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95" windowHeight="10740" tabRatio="928" activeTab="0"/>
  </bookViews>
  <sheets>
    <sheet name="Minimes cadettes" sheetId="1" r:id="rId1"/>
    <sheet name="DAMES" sheetId="2" r:id="rId2"/>
    <sheet name="Junior" sheetId="3" r:id="rId3"/>
    <sheet name="Cadets" sheetId="4" r:id="rId4"/>
    <sheet name="Minimes" sheetId="5" r:id="rId5"/>
    <sheet name="Elites 2014" sheetId="6" r:id="rId6"/>
    <sheet name="master" sheetId="7" r:id="rId7"/>
    <sheet name="modele" sheetId="8" r:id="rId8"/>
  </sheets>
  <definedNames/>
  <calcPr fullCalcOnLoad="1"/>
</workbook>
</file>

<file path=xl/sharedStrings.xml><?xml version="1.0" encoding="utf-8"?>
<sst xmlns="http://schemas.openxmlformats.org/spreadsheetml/2006/main" count="776" uniqueCount="353">
  <si>
    <t>Place</t>
  </si>
  <si>
    <t xml:space="preserve">NOM </t>
  </si>
  <si>
    <t>Prénom</t>
  </si>
  <si>
    <t>Club</t>
  </si>
  <si>
    <t>Guillaume</t>
  </si>
  <si>
    <t>Points</t>
  </si>
  <si>
    <t>Classement</t>
  </si>
  <si>
    <t>Pascal</t>
  </si>
  <si>
    <t>DUCRET</t>
  </si>
  <si>
    <t>Eric</t>
  </si>
  <si>
    <t>Clément</t>
  </si>
  <si>
    <t>Mathieu</t>
  </si>
  <si>
    <t>CC SARREBOURGEOIS</t>
  </si>
  <si>
    <t>BONNARD</t>
  </si>
  <si>
    <t>Hervé</t>
  </si>
  <si>
    <t>FISCHER</t>
  </si>
  <si>
    <t>Bertrand</t>
  </si>
  <si>
    <t>Christophe</t>
  </si>
  <si>
    <t>SARREBOURG</t>
  </si>
  <si>
    <t>SAINT AVOLD</t>
  </si>
  <si>
    <t>YUTZ</t>
  </si>
  <si>
    <t>COINCY</t>
  </si>
  <si>
    <t>U.C.B.H</t>
  </si>
  <si>
    <t>THIONVILLE</t>
  </si>
  <si>
    <t>ABRESCHVILLER</t>
  </si>
  <si>
    <t>LIEU</t>
  </si>
  <si>
    <t>ORGANISATEUR</t>
  </si>
  <si>
    <t>C.C . SARREBOURG</t>
  </si>
  <si>
    <t>C.S.C. YUTZ</t>
  </si>
  <si>
    <t xml:space="preserve">V.C.  HETTANGE </t>
  </si>
  <si>
    <t>C.S. COINCY</t>
  </si>
  <si>
    <t>C.S. THIONVILLE</t>
  </si>
  <si>
    <t xml:space="preserve">HETTANGE GRANDE </t>
  </si>
  <si>
    <t>AJOUTER 10 POINTS</t>
  </si>
  <si>
    <t>MOUGEL</t>
  </si>
  <si>
    <t>Damien</t>
  </si>
  <si>
    <t>VELO SPRINT EGHISHEIM</t>
  </si>
  <si>
    <t>BETARD</t>
  </si>
  <si>
    <t>ASPTT NANCY</t>
  </si>
  <si>
    <t>RIDART</t>
  </si>
  <si>
    <t>VC UNITE SCHWENHEIM</t>
  </si>
  <si>
    <t>DRUMM</t>
  </si>
  <si>
    <t>Félix</t>
  </si>
  <si>
    <t>RADOPORT RHEIN NECHAN</t>
  </si>
  <si>
    <t>PIERRON</t>
  </si>
  <si>
    <t>Raphaël</t>
  </si>
  <si>
    <t>HENRION</t>
  </si>
  <si>
    <t>Yannick</t>
  </si>
  <si>
    <t>THILTGES</t>
  </si>
  <si>
    <t>Scott</t>
  </si>
  <si>
    <t>LC ALZINGEN</t>
  </si>
  <si>
    <t>GUILLON</t>
  </si>
  <si>
    <t>Alban</t>
  </si>
  <si>
    <t>VELO CLUB Ste MARIE aux MINES</t>
  </si>
  <si>
    <t>SCHAEFFLER</t>
  </si>
  <si>
    <t>DELOY</t>
  </si>
  <si>
    <t>JEC DEODATIENNE et ENVIRONS</t>
  </si>
  <si>
    <t xml:space="preserve">CHEVRIN </t>
  </si>
  <si>
    <t>RIS</t>
  </si>
  <si>
    <t>Steven</t>
  </si>
  <si>
    <t>Benjamin</t>
  </si>
  <si>
    <t>SCHERF</t>
  </si>
  <si>
    <t>AC ERSTEIN</t>
  </si>
  <si>
    <t>KARLESKIND</t>
  </si>
  <si>
    <t>Robin</t>
  </si>
  <si>
    <t>KAERCHER</t>
  </si>
  <si>
    <t>Martial</t>
  </si>
  <si>
    <t>NEUVES MAISONS CYCLISME</t>
  </si>
  <si>
    <t>PINCK</t>
  </si>
  <si>
    <t>Daniel</t>
  </si>
  <si>
    <t>TEAM MACADAM COWBOYS</t>
  </si>
  <si>
    <t>PADEZ</t>
  </si>
  <si>
    <t>+ 5 points en élite</t>
  </si>
  <si>
    <t>+ 5 points en master</t>
  </si>
  <si>
    <t>CHALLENGE SOCIETE GENERALE 2013 " S1, S2, S3, PASS "</t>
  </si>
  <si>
    <t>CHALLENGE SOCIETE GENERALE 2014 " S1, S2, S3, PASS "</t>
  </si>
  <si>
    <t>CSC Yutz</t>
  </si>
  <si>
    <t>Mont St Martin</t>
  </si>
  <si>
    <t>Longwy</t>
  </si>
  <si>
    <t>CHAINEL</t>
  </si>
  <si>
    <t>AG2R</t>
  </si>
  <si>
    <t>MORQUE</t>
  </si>
  <si>
    <t>Pierre</t>
  </si>
  <si>
    <t>CLAUDEL</t>
  </si>
  <si>
    <t>Serge</t>
  </si>
  <si>
    <t>VCS Anould</t>
  </si>
  <si>
    <t>SPIESSER</t>
  </si>
  <si>
    <t>Frédéric</t>
  </si>
  <si>
    <t>Laurent</t>
  </si>
  <si>
    <t>VC Ste Croix en plaine</t>
  </si>
  <si>
    <t>Raymond</t>
  </si>
  <si>
    <t xml:space="preserve">PERRARD </t>
  </si>
  <si>
    <t>Yoann</t>
  </si>
  <si>
    <t>EC Stéphanois</t>
  </si>
  <si>
    <t>JUNKER</t>
  </si>
  <si>
    <t>TAURELLE</t>
  </si>
  <si>
    <t>Arnaud</t>
  </si>
  <si>
    <t>Thionville VTT</t>
  </si>
  <si>
    <t>Jérome</t>
  </si>
  <si>
    <t>Luxembourg</t>
  </si>
  <si>
    <t>LICINI</t>
  </si>
  <si>
    <t>Baptiste</t>
  </si>
  <si>
    <t>Tanguy</t>
  </si>
  <si>
    <t xml:space="preserve">PIERRON </t>
  </si>
  <si>
    <t>Amnéville</t>
  </si>
  <si>
    <t>DUBAU</t>
  </si>
  <si>
    <t>Lucas</t>
  </si>
  <si>
    <t>Reims</t>
  </si>
  <si>
    <t>Epinal</t>
  </si>
  <si>
    <t>SIBILLE</t>
  </si>
  <si>
    <t>Vincent</t>
  </si>
  <si>
    <t>La Voge VTT</t>
  </si>
  <si>
    <t>BOUHANNI</t>
  </si>
  <si>
    <t>Nacer</t>
  </si>
  <si>
    <t>FDJ</t>
  </si>
  <si>
    <t>Badonville</t>
  </si>
  <si>
    <t>PIERART</t>
  </si>
  <si>
    <t>Briey</t>
  </si>
  <si>
    <t>SCHMIDT</t>
  </si>
  <si>
    <t>Hans</t>
  </si>
  <si>
    <t>Allemagne</t>
  </si>
  <si>
    <t>Anthony</t>
  </si>
  <si>
    <t>Remiremont</t>
  </si>
  <si>
    <t>WELTER</t>
  </si>
  <si>
    <t>Sébastien</t>
  </si>
  <si>
    <t>HAY</t>
  </si>
  <si>
    <t>C3F VTT</t>
  </si>
  <si>
    <t>PROVIN</t>
  </si>
  <si>
    <t>GARION</t>
  </si>
  <si>
    <t>Loïc</t>
  </si>
  <si>
    <t>Nancy</t>
  </si>
  <si>
    <t>Stéfan</t>
  </si>
  <si>
    <t>Philippe</t>
  </si>
  <si>
    <t>Pompey</t>
  </si>
  <si>
    <t>FRANCOIS</t>
  </si>
  <si>
    <t>Cyrille</t>
  </si>
  <si>
    <t>Yutz</t>
  </si>
  <si>
    <t>BOUR</t>
  </si>
  <si>
    <t>COLLE</t>
  </si>
  <si>
    <t>Lionnel</t>
  </si>
  <si>
    <t>GRIMARD</t>
  </si>
  <si>
    <t>Antoine</t>
  </si>
  <si>
    <t>BILLOTTE</t>
  </si>
  <si>
    <t>Quentin</t>
  </si>
  <si>
    <t>BRANDEBOURG</t>
  </si>
  <si>
    <t>Julien</t>
  </si>
  <si>
    <t>PIERRAT</t>
  </si>
  <si>
    <t>Steve</t>
  </si>
  <si>
    <t>LIEBAUT*</t>
  </si>
  <si>
    <t>TRIEBEL*</t>
  </si>
  <si>
    <t>DUCRET*</t>
  </si>
  <si>
    <t>MARASCO*</t>
  </si>
  <si>
    <t>SEEL*</t>
  </si>
  <si>
    <t>GIURATO*</t>
  </si>
  <si>
    <t>MANFREDI*</t>
  </si>
  <si>
    <t>GREINER*</t>
  </si>
  <si>
    <t>CHALLENGE SOCIETE GENERALE 2014 "MASTER"</t>
  </si>
  <si>
    <t>LEBAUDY</t>
  </si>
  <si>
    <t>Neuves Maisons</t>
  </si>
  <si>
    <t>ROBICHON</t>
  </si>
  <si>
    <t>Régis</t>
  </si>
  <si>
    <t>Thierville</t>
  </si>
  <si>
    <t>BUTZOW</t>
  </si>
  <si>
    <t>THIELGES</t>
  </si>
  <si>
    <t>HURSTEL</t>
  </si>
  <si>
    <t>Alexis</t>
  </si>
  <si>
    <t>VTT Fun club</t>
  </si>
  <si>
    <t>Thierry</t>
  </si>
  <si>
    <t>DEOM</t>
  </si>
  <si>
    <t>Belgique</t>
  </si>
  <si>
    <t>Cédric</t>
  </si>
  <si>
    <t>JACOT</t>
  </si>
  <si>
    <t>Macadam</t>
  </si>
  <si>
    <t>DETEY</t>
  </si>
  <si>
    <t>Aurélien</t>
  </si>
  <si>
    <t>RIVIERE</t>
  </si>
  <si>
    <t>Fabrice</t>
  </si>
  <si>
    <t>Sarrebourg</t>
  </si>
  <si>
    <t>Villers</t>
  </si>
  <si>
    <t>CHALLENGE SOCIETE GENERALE 2014 "MINIMES"</t>
  </si>
  <si>
    <t>CHALLENGE SOCIETE GENERALE 2014 "CADETS"</t>
  </si>
  <si>
    <t>CHALLENGE SOCIETE GENERALE 2014 "JUNIORS"</t>
  </si>
  <si>
    <t>CHALLENGE SOCIETE GENERALE 2014 "DAMES"</t>
  </si>
  <si>
    <t>CHALLENGE SOCIETE GENERALE 2014 "MINIMES CADETTES"</t>
  </si>
  <si>
    <t>GOUSSE</t>
  </si>
  <si>
    <t>Emilie</t>
  </si>
  <si>
    <t>Bassin Houiller</t>
  </si>
  <si>
    <t>MULLER</t>
  </si>
  <si>
    <t>Cyriane</t>
  </si>
  <si>
    <t>HOUOT</t>
  </si>
  <si>
    <t>Gweanaelle</t>
  </si>
  <si>
    <t>LECLAIRE</t>
  </si>
  <si>
    <t>Nicolas</t>
  </si>
  <si>
    <t>VC Hettange</t>
  </si>
  <si>
    <t>THILLY</t>
  </si>
  <si>
    <t>VTT Viessmann</t>
  </si>
  <si>
    <t>VALENTIN</t>
  </si>
  <si>
    <t>MODER</t>
  </si>
  <si>
    <t>C3F</t>
  </si>
  <si>
    <t>VERNET</t>
  </si>
  <si>
    <t>Killian</t>
  </si>
  <si>
    <t>GODEAU</t>
  </si>
  <si>
    <t>Valentin</t>
  </si>
  <si>
    <t>MARASCO</t>
  </si>
  <si>
    <t>Lorenzo</t>
  </si>
  <si>
    <t>BOUSSELET</t>
  </si>
  <si>
    <t>Maxence</t>
  </si>
  <si>
    <t>DEMANGE</t>
  </si>
  <si>
    <t>Paul</t>
  </si>
  <si>
    <t>TEWES</t>
  </si>
  <si>
    <t>Alexy</t>
  </si>
  <si>
    <t>Thionville</t>
  </si>
  <si>
    <t>ARNOULD</t>
  </si>
  <si>
    <t>Fabien</t>
  </si>
  <si>
    <t>SUCCI</t>
  </si>
  <si>
    <t>Bryan</t>
  </si>
  <si>
    <t>KLEIN</t>
  </si>
  <si>
    <t>Laura</t>
  </si>
  <si>
    <t>DELEHAYE</t>
  </si>
  <si>
    <t>Mylène</t>
  </si>
  <si>
    <t>ZEIMETH</t>
  </si>
  <si>
    <t>Marie</t>
  </si>
  <si>
    <t>CHAPINEAUX</t>
  </si>
  <si>
    <t>Enzo</t>
  </si>
  <si>
    <t>Ligny</t>
  </si>
  <si>
    <t>JEANCOLAS</t>
  </si>
  <si>
    <t>Kévin</t>
  </si>
  <si>
    <t>Saint Dié</t>
  </si>
  <si>
    <t>GODART</t>
  </si>
  <si>
    <t>Suzie</t>
  </si>
  <si>
    <t>CONTER</t>
  </si>
  <si>
    <t>Ken</t>
  </si>
  <si>
    <t>AUBRY</t>
  </si>
  <si>
    <t>Kenny</t>
  </si>
  <si>
    <t>Verdun</t>
  </si>
  <si>
    <t>VASSART</t>
  </si>
  <si>
    <t>Corentin</t>
  </si>
  <si>
    <t>PRIEURE</t>
  </si>
  <si>
    <t>Pierrick</t>
  </si>
  <si>
    <t>VEERMEERSCH</t>
  </si>
  <si>
    <t>Hugo</t>
  </si>
  <si>
    <t>BRACKAM</t>
  </si>
  <si>
    <t>Samuel</t>
  </si>
  <si>
    <t>VERSICKAS</t>
  </si>
  <si>
    <t>Alexsandras</t>
  </si>
  <si>
    <t>MARIE</t>
  </si>
  <si>
    <t>Fedler</t>
  </si>
  <si>
    <t>PAQUET</t>
  </si>
  <si>
    <t>Tom</t>
  </si>
  <si>
    <t>VC hettange</t>
  </si>
  <si>
    <t>MILOSEVIC</t>
  </si>
  <si>
    <t>Katarina</t>
  </si>
  <si>
    <t>DANLION</t>
  </si>
  <si>
    <t>Matthias</t>
  </si>
  <si>
    <t>Thomas</t>
  </si>
  <si>
    <t>Schwenheim</t>
  </si>
  <si>
    <t>HUET</t>
  </si>
  <si>
    <t>WALTER</t>
  </si>
  <si>
    <t>Matéo</t>
  </si>
  <si>
    <t>LEFEBVRE</t>
  </si>
  <si>
    <t>PATROIS</t>
  </si>
  <si>
    <t>Nathan</t>
  </si>
  <si>
    <t>Raon</t>
  </si>
  <si>
    <t>BOULANGER</t>
  </si>
  <si>
    <t>HORNEC</t>
  </si>
  <si>
    <t>Drennecois</t>
  </si>
  <si>
    <t>ANTOINE</t>
  </si>
  <si>
    <t>Fiona</t>
  </si>
  <si>
    <t>La Vöge VTT</t>
  </si>
  <si>
    <t>Marine</t>
  </si>
  <si>
    <t>HEITZ</t>
  </si>
  <si>
    <t>Franck</t>
  </si>
  <si>
    <t>COME</t>
  </si>
  <si>
    <t>LALLEMENT</t>
  </si>
  <si>
    <t>D'HONDT</t>
  </si>
  <si>
    <t>Cléa</t>
  </si>
  <si>
    <t>ligny</t>
  </si>
  <si>
    <t>BOURHOVEN</t>
  </si>
  <si>
    <t>PHILIBERT</t>
  </si>
  <si>
    <t>LAVOISIER</t>
  </si>
  <si>
    <t>Mathias</t>
  </si>
  <si>
    <t>FENDT</t>
  </si>
  <si>
    <t>Jean Yves</t>
  </si>
  <si>
    <t>WEIRIG</t>
  </si>
  <si>
    <t>Joel</t>
  </si>
  <si>
    <t>Kay</t>
  </si>
  <si>
    <t>NOEL</t>
  </si>
  <si>
    <t>Dominique</t>
  </si>
  <si>
    <t>DUPONT</t>
  </si>
  <si>
    <t>François</t>
  </si>
  <si>
    <t>VTT Thionville</t>
  </si>
  <si>
    <t xml:space="preserve">Alexandra </t>
  </si>
  <si>
    <t>DORKEL</t>
  </si>
  <si>
    <t>Anatole</t>
  </si>
  <si>
    <t>A2C</t>
  </si>
  <si>
    <t>LUCK</t>
  </si>
  <si>
    <t>Val de Moder</t>
  </si>
  <si>
    <t>SEYZERIAT</t>
  </si>
  <si>
    <t>Givrauval</t>
  </si>
  <si>
    <t>WOLTER</t>
  </si>
  <si>
    <t>Claude</t>
  </si>
  <si>
    <t>Kayl</t>
  </si>
  <si>
    <t>FELLER</t>
  </si>
  <si>
    <t>Michael</t>
  </si>
  <si>
    <t>Tétange</t>
  </si>
  <si>
    <t>CHAPLET</t>
  </si>
  <si>
    <t>Aymeric</t>
  </si>
  <si>
    <t>CRE</t>
  </si>
  <si>
    <t>Maxime</t>
  </si>
  <si>
    <t>ZEIMZTH</t>
  </si>
  <si>
    <t>Mathilde</t>
  </si>
  <si>
    <t>GRAS</t>
  </si>
  <si>
    <t>Yan</t>
  </si>
  <si>
    <t>WINIGER</t>
  </si>
  <si>
    <t>CC Badonviller</t>
  </si>
  <si>
    <t>HUGONNIER</t>
  </si>
  <si>
    <t>Mickaël</t>
  </si>
  <si>
    <t>Cowboy</t>
  </si>
  <si>
    <t>THOMAS</t>
  </si>
  <si>
    <t>Alain</t>
  </si>
  <si>
    <t>Pédale Alsace</t>
  </si>
  <si>
    <t>Pédale d'Alsace</t>
  </si>
  <si>
    <t>CHEVRIN</t>
  </si>
  <si>
    <t>CC Sarrebourg</t>
  </si>
  <si>
    <t>MANGIN THRO</t>
  </si>
  <si>
    <t>PINK</t>
  </si>
  <si>
    <t>Francis</t>
  </si>
  <si>
    <t>ROUXEL</t>
  </si>
  <si>
    <t>BOULOC</t>
  </si>
  <si>
    <t>Yves</t>
  </si>
  <si>
    <t>REHM</t>
  </si>
  <si>
    <t>Coralie</t>
  </si>
  <si>
    <t>RHEM</t>
  </si>
  <si>
    <t>Eckwersheim</t>
  </si>
  <si>
    <t>LUDEMANN</t>
  </si>
  <si>
    <t>JUNG</t>
  </si>
  <si>
    <t>Etienne</t>
  </si>
  <si>
    <t>GURY</t>
  </si>
  <si>
    <t>GROSDEMANGE</t>
  </si>
  <si>
    <t>Malo</t>
  </si>
  <si>
    <t>BALDINGER</t>
  </si>
  <si>
    <t>Alemagne</t>
  </si>
  <si>
    <t>Lukas</t>
  </si>
  <si>
    <t>WIEDERKEHR</t>
  </si>
  <si>
    <t>Constant</t>
  </si>
  <si>
    <t>EC Eckwersheim</t>
  </si>
  <si>
    <t>STUMPF</t>
  </si>
  <si>
    <t>Florian</t>
  </si>
  <si>
    <t>Pédale Fertoise</t>
  </si>
  <si>
    <t>Fanny</t>
  </si>
  <si>
    <t>Argenteuil</t>
  </si>
  <si>
    <t>RODRIGUES</t>
  </si>
  <si>
    <t>Badonviller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</si>
</sst>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sz val="6"/>
      <name val="Arial"/>
      <family val="0"/>
    </font>
    <font>
      <sz val="6"/>
      <color indexed="10"/>
      <name val="Arial"/>
      <family val="0"/>
    </font>
    <font>
      <b/>
      <sz val="7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0" fillId="4" borderId="3" applyNumberFormat="0" applyFont="0" applyAlignment="0" applyProtection="0"/>
    <xf numFmtId="0" fontId="18" fillId="3" borderId="1" applyNumberFormat="0" applyAlignment="0" applyProtection="0"/>
    <xf numFmtId="0" fontId="1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21" fillId="2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Continuous" vertical="center"/>
    </xf>
    <xf numFmtId="0" fontId="10" fillId="3" borderId="12" xfId="0" applyFont="1" applyFill="1" applyBorder="1" applyAlignment="1">
      <alignment horizontal="centerContinuous" vertical="center"/>
    </xf>
    <xf numFmtId="0" fontId="10" fillId="3" borderId="13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12" fillId="0" borderId="0" xfId="0" applyFont="1" applyAlignment="1">
      <alignment horizontal="centerContinuous" vertical="center"/>
    </xf>
    <xf numFmtId="49" fontId="0" fillId="2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439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35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35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22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458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17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505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0"/>
          <a:ext cx="8343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CHALLENGE SOCIETE GENERALE TOUR 2012 - Classement Elites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="125" zoomScaleNormal="125" zoomScalePageLayoutView="0" workbookViewId="0" topLeftCell="A1">
      <selection activeCell="A11" sqref="A11"/>
    </sheetView>
  </sheetViews>
  <sheetFormatPr defaultColWidth="11.421875" defaultRowHeight="12.75"/>
  <cols>
    <col min="1" max="1" width="13.00390625" style="0" customWidth="1"/>
    <col min="2" max="2" width="8.57421875" style="0" customWidth="1"/>
    <col min="3" max="3" width="16.5742187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5.8515625" style="0" customWidth="1"/>
    <col min="15" max="15" width="9.421875" style="0" customWidth="1"/>
    <col min="16" max="16" width="7.28125" style="0" customWidth="1"/>
    <col min="17" max="17" width="7.1406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183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216</v>
      </c>
      <c r="B8" s="17" t="s">
        <v>217</v>
      </c>
      <c r="C8" s="17" t="s">
        <v>177</v>
      </c>
      <c r="D8" s="9">
        <v>1</v>
      </c>
      <c r="E8" s="10">
        <v>10</v>
      </c>
      <c r="F8" s="6">
        <v>1</v>
      </c>
      <c r="G8" s="7">
        <v>10</v>
      </c>
      <c r="H8" s="11">
        <v>1</v>
      </c>
      <c r="I8" s="7">
        <v>10</v>
      </c>
      <c r="J8" s="6">
        <v>2</v>
      </c>
      <c r="K8" s="7">
        <v>8</v>
      </c>
      <c r="L8" s="11">
        <v>1</v>
      </c>
      <c r="M8" s="7">
        <v>10</v>
      </c>
      <c r="N8" s="4">
        <v>2</v>
      </c>
      <c r="O8" s="2">
        <v>18</v>
      </c>
      <c r="P8" s="18">
        <v>1</v>
      </c>
      <c r="Q8" s="14">
        <f aca="true" t="shared" si="0" ref="Q8:Q21">E8+G8+I8+K8+M8+O8</f>
        <v>66</v>
      </c>
      <c r="R8" s="30"/>
    </row>
    <row r="9" spans="1:18" s="1" customFormat="1" ht="28.5" customHeight="1">
      <c r="A9" s="17" t="s">
        <v>256</v>
      </c>
      <c r="B9" s="17" t="s">
        <v>269</v>
      </c>
      <c r="C9" s="17" t="s">
        <v>255</v>
      </c>
      <c r="D9" s="9"/>
      <c r="E9" s="10"/>
      <c r="F9" s="4">
        <v>2</v>
      </c>
      <c r="G9" s="2">
        <v>8</v>
      </c>
      <c r="H9" s="8"/>
      <c r="I9" s="2"/>
      <c r="J9" s="4"/>
      <c r="K9" s="2"/>
      <c r="L9" s="8">
        <v>1</v>
      </c>
      <c r="M9" s="2">
        <v>10</v>
      </c>
      <c r="N9" s="4">
        <v>1</v>
      </c>
      <c r="O9" s="2">
        <v>25</v>
      </c>
      <c r="P9" s="18">
        <v>2</v>
      </c>
      <c r="Q9" s="14">
        <f t="shared" si="0"/>
        <v>43</v>
      </c>
      <c r="R9" s="30"/>
    </row>
    <row r="10" spans="1:19" s="1" customFormat="1" ht="24.75" customHeight="1">
      <c r="A10" s="17" t="s">
        <v>218</v>
      </c>
      <c r="B10" s="17" t="s">
        <v>219</v>
      </c>
      <c r="C10" s="5" t="s">
        <v>186</v>
      </c>
      <c r="D10" s="9">
        <v>2</v>
      </c>
      <c r="E10" s="10">
        <v>8</v>
      </c>
      <c r="F10" s="6">
        <v>3</v>
      </c>
      <c r="G10" s="2">
        <v>6</v>
      </c>
      <c r="H10" s="8">
        <v>2</v>
      </c>
      <c r="I10" s="2">
        <v>8</v>
      </c>
      <c r="J10" s="4">
        <v>1</v>
      </c>
      <c r="K10" s="2">
        <v>10</v>
      </c>
      <c r="L10" s="8">
        <v>2</v>
      </c>
      <c r="M10" s="2">
        <v>8</v>
      </c>
      <c r="N10" s="4"/>
      <c r="O10" s="7"/>
      <c r="P10" s="18">
        <v>3</v>
      </c>
      <c r="Q10" s="14">
        <f t="shared" si="0"/>
        <v>40</v>
      </c>
      <c r="R10" s="30"/>
      <c r="S10" s="34"/>
    </row>
    <row r="11" spans="1:18" s="1" customFormat="1" ht="24" customHeight="1">
      <c r="A11" s="17" t="s">
        <v>220</v>
      </c>
      <c r="B11" s="17" t="s">
        <v>221</v>
      </c>
      <c r="C11" s="5" t="s">
        <v>193</v>
      </c>
      <c r="D11" s="9"/>
      <c r="E11" s="10"/>
      <c r="F11" s="6">
        <v>2</v>
      </c>
      <c r="G11" s="2">
        <v>8</v>
      </c>
      <c r="H11" s="8">
        <v>3</v>
      </c>
      <c r="I11" s="2">
        <v>6</v>
      </c>
      <c r="J11" s="4">
        <v>4</v>
      </c>
      <c r="K11" s="2">
        <v>4</v>
      </c>
      <c r="L11" s="8">
        <v>3</v>
      </c>
      <c r="M11" s="2">
        <v>6</v>
      </c>
      <c r="N11" s="4"/>
      <c r="O11" s="7"/>
      <c r="P11" s="18">
        <v>4</v>
      </c>
      <c r="Q11" s="14">
        <f t="shared" si="0"/>
        <v>24</v>
      </c>
      <c r="R11" s="30"/>
    </row>
    <row r="12" spans="1:18" s="1" customFormat="1" ht="22.5" customHeight="1">
      <c r="A12" s="5" t="s">
        <v>332</v>
      </c>
      <c r="B12" s="5" t="s">
        <v>331</v>
      </c>
      <c r="C12" s="5" t="s">
        <v>296</v>
      </c>
      <c r="D12" s="9"/>
      <c r="E12" s="10"/>
      <c r="F12" s="6"/>
      <c r="G12" s="7"/>
      <c r="H12" s="11"/>
      <c r="I12" s="7"/>
      <c r="J12" s="6"/>
      <c r="K12" s="7"/>
      <c r="L12" s="11"/>
      <c r="M12" s="7"/>
      <c r="N12" s="4">
        <v>1</v>
      </c>
      <c r="O12" s="2">
        <v>20</v>
      </c>
      <c r="P12" s="18">
        <v>5</v>
      </c>
      <c r="Q12" s="14">
        <f t="shared" si="0"/>
        <v>20</v>
      </c>
      <c r="R12" s="31"/>
    </row>
    <row r="13" spans="1:18" s="1" customFormat="1" ht="23.25" customHeight="1">
      <c r="A13" s="17" t="s">
        <v>250</v>
      </c>
      <c r="B13" s="17" t="s">
        <v>251</v>
      </c>
      <c r="C13" s="17" t="s">
        <v>193</v>
      </c>
      <c r="D13" s="9">
        <v>3</v>
      </c>
      <c r="E13" s="10">
        <v>6</v>
      </c>
      <c r="F13" s="6">
        <v>4</v>
      </c>
      <c r="G13" s="7">
        <v>4</v>
      </c>
      <c r="H13" s="11"/>
      <c r="I13" s="7"/>
      <c r="J13" s="6"/>
      <c r="K13" s="7"/>
      <c r="L13" s="11"/>
      <c r="M13" s="7"/>
      <c r="N13" s="4"/>
      <c r="O13" s="2"/>
      <c r="P13" s="18">
        <v>6</v>
      </c>
      <c r="Q13" s="14">
        <f t="shared" si="0"/>
        <v>10</v>
      </c>
      <c r="R13" s="31"/>
    </row>
    <row r="14" spans="1:18" ht="21.75" customHeight="1">
      <c r="A14" s="17" t="s">
        <v>266</v>
      </c>
      <c r="B14" s="17" t="s">
        <v>267</v>
      </c>
      <c r="C14" s="17" t="s">
        <v>268</v>
      </c>
      <c r="D14" s="9"/>
      <c r="E14" s="10"/>
      <c r="F14" s="4">
        <v>1</v>
      </c>
      <c r="G14" s="2">
        <v>10</v>
      </c>
      <c r="H14" s="8"/>
      <c r="I14" s="2"/>
      <c r="J14" s="4"/>
      <c r="K14" s="2"/>
      <c r="L14" s="8"/>
      <c r="M14" s="2"/>
      <c r="N14" s="4"/>
      <c r="O14" s="2"/>
      <c r="P14" s="18">
        <v>7</v>
      </c>
      <c r="Q14" s="14">
        <f t="shared" si="0"/>
        <v>10</v>
      </c>
      <c r="R14" s="31"/>
    </row>
    <row r="15" spans="1:18" ht="21" customHeight="1">
      <c r="A15" s="5" t="s">
        <v>295</v>
      </c>
      <c r="B15" s="5" t="s">
        <v>269</v>
      </c>
      <c r="C15" s="5" t="s">
        <v>296</v>
      </c>
      <c r="D15" s="9"/>
      <c r="E15" s="10"/>
      <c r="F15" s="4"/>
      <c r="G15" s="2"/>
      <c r="H15" s="8"/>
      <c r="I15" s="2"/>
      <c r="J15" s="4">
        <v>3</v>
      </c>
      <c r="K15" s="2">
        <v>6</v>
      </c>
      <c r="L15" s="8"/>
      <c r="M15" s="2"/>
      <c r="N15" s="4"/>
      <c r="O15" s="2"/>
      <c r="P15" s="18">
        <v>8</v>
      </c>
      <c r="Q15" s="14">
        <f t="shared" si="0"/>
        <v>6</v>
      </c>
      <c r="R15" s="31"/>
    </row>
    <row r="16" spans="1:18" ht="23.25" customHeight="1">
      <c r="A16" s="5" t="s">
        <v>309</v>
      </c>
      <c r="B16" s="5" t="s">
        <v>310</v>
      </c>
      <c r="C16" s="5" t="s">
        <v>193</v>
      </c>
      <c r="D16" s="9"/>
      <c r="E16" s="10"/>
      <c r="F16" s="4"/>
      <c r="G16" s="2"/>
      <c r="H16" s="8"/>
      <c r="I16" s="2"/>
      <c r="J16" s="4"/>
      <c r="K16" s="2"/>
      <c r="L16" s="8">
        <v>4</v>
      </c>
      <c r="M16" s="2">
        <v>4</v>
      </c>
      <c r="N16" s="4"/>
      <c r="O16" s="2"/>
      <c r="P16" s="18">
        <v>9</v>
      </c>
      <c r="Q16" s="14">
        <f t="shared" si="0"/>
        <v>4</v>
      </c>
      <c r="R16" s="31"/>
    </row>
    <row r="17" spans="1:18" ht="15.75">
      <c r="A17" s="17"/>
      <c r="B17" s="17"/>
      <c r="C17" s="17"/>
      <c r="D17" s="9"/>
      <c r="E17" s="10"/>
      <c r="F17" s="4"/>
      <c r="G17" s="2"/>
      <c r="H17" s="8"/>
      <c r="I17" s="2"/>
      <c r="J17" s="4"/>
      <c r="K17" s="2"/>
      <c r="L17" s="8"/>
      <c r="M17" s="2"/>
      <c r="N17" s="4"/>
      <c r="O17" s="2"/>
      <c r="P17" s="18"/>
      <c r="Q17" s="14">
        <f t="shared" si="0"/>
        <v>0</v>
      </c>
      <c r="R17" s="31"/>
    </row>
    <row r="18" spans="1:18" ht="15.75">
      <c r="A18" s="17"/>
      <c r="B18" s="17"/>
      <c r="C18" s="17"/>
      <c r="D18" s="9"/>
      <c r="E18" s="10"/>
      <c r="F18" s="4"/>
      <c r="G18" s="2"/>
      <c r="H18" s="8"/>
      <c r="I18" s="2"/>
      <c r="J18" s="4"/>
      <c r="K18" s="2"/>
      <c r="L18" s="8"/>
      <c r="M18" s="2"/>
      <c r="N18" s="4"/>
      <c r="O18" s="2"/>
      <c r="P18" s="18"/>
      <c r="Q18" s="14">
        <f t="shared" si="0"/>
        <v>0</v>
      </c>
      <c r="R18" s="31"/>
    </row>
    <row r="19" spans="1:18" ht="15.75">
      <c r="A19" s="17"/>
      <c r="B19" s="17"/>
      <c r="C19" s="17"/>
      <c r="D19" s="9"/>
      <c r="E19" s="10"/>
      <c r="F19" s="4"/>
      <c r="G19" s="2"/>
      <c r="H19" s="8"/>
      <c r="I19" s="2"/>
      <c r="J19" s="4"/>
      <c r="K19" s="2"/>
      <c r="L19" s="8"/>
      <c r="M19" s="2"/>
      <c r="N19" s="4"/>
      <c r="O19" s="2"/>
      <c r="P19" s="18"/>
      <c r="Q19" s="14">
        <f t="shared" si="0"/>
        <v>0</v>
      </c>
      <c r="R19" s="31"/>
    </row>
    <row r="20" spans="1:18" ht="15.75">
      <c r="A20" s="17"/>
      <c r="B20" s="17"/>
      <c r="C20" s="17"/>
      <c r="D20" s="9"/>
      <c r="E20" s="10"/>
      <c r="F20" s="4"/>
      <c r="G20" s="2"/>
      <c r="H20" s="8"/>
      <c r="I20" s="2"/>
      <c r="J20" s="4"/>
      <c r="K20" s="2"/>
      <c r="L20" s="8"/>
      <c r="M20" s="2"/>
      <c r="N20" s="4"/>
      <c r="O20" s="2"/>
      <c r="P20" s="18"/>
      <c r="Q20" s="14">
        <f t="shared" si="0"/>
        <v>0</v>
      </c>
      <c r="R20" s="31"/>
    </row>
    <row r="21" spans="1:18" ht="15.75">
      <c r="A21" s="17"/>
      <c r="B21" s="17"/>
      <c r="C21" s="17"/>
      <c r="D21" s="9"/>
      <c r="E21" s="10"/>
      <c r="F21" s="4"/>
      <c r="G21" s="2"/>
      <c r="H21" s="8"/>
      <c r="I21" s="2"/>
      <c r="J21" s="4"/>
      <c r="K21" s="2"/>
      <c r="L21" s="8"/>
      <c r="M21" s="2"/>
      <c r="N21" s="4"/>
      <c r="O21" s="2"/>
      <c r="P21" s="18"/>
      <c r="Q21" s="14">
        <f t="shared" si="0"/>
        <v>0</v>
      </c>
      <c r="R21" s="31"/>
    </row>
  </sheetData>
  <sheetProtection/>
  <mergeCells count="15">
    <mergeCell ref="N6:O6"/>
    <mergeCell ref="D5:E5"/>
    <mergeCell ref="F5:G5"/>
    <mergeCell ref="H5:I5"/>
    <mergeCell ref="J5:K5"/>
    <mergeCell ref="L5:M5"/>
    <mergeCell ref="N5:O5"/>
    <mergeCell ref="A2:R2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1"/>
  <sheetViews>
    <sheetView zoomScale="125" zoomScaleNormal="125" zoomScalePageLayoutView="0" workbookViewId="0" topLeftCell="A1">
      <selection activeCell="B14" sqref="B14"/>
    </sheetView>
  </sheetViews>
  <sheetFormatPr defaultColWidth="11.421875" defaultRowHeight="12.75"/>
  <cols>
    <col min="1" max="1" width="13.7109375" style="0" customWidth="1"/>
    <col min="2" max="2" width="10.28125" style="0" customWidth="1"/>
    <col min="3" max="3" width="16.710937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8.7109375" style="0" customWidth="1"/>
    <col min="16" max="16" width="6.140625" style="0" customWidth="1"/>
    <col min="17" max="17" width="6.281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182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187</v>
      </c>
      <c r="B8" s="17" t="s">
        <v>188</v>
      </c>
      <c r="C8" s="5" t="s">
        <v>177</v>
      </c>
      <c r="D8" s="9">
        <v>3</v>
      </c>
      <c r="E8" s="10">
        <v>6</v>
      </c>
      <c r="F8" s="6"/>
      <c r="G8" s="2"/>
      <c r="H8" s="8">
        <v>1</v>
      </c>
      <c r="I8" s="2">
        <v>10</v>
      </c>
      <c r="J8" s="4">
        <v>1</v>
      </c>
      <c r="K8" s="2">
        <v>10</v>
      </c>
      <c r="L8" s="8">
        <v>1</v>
      </c>
      <c r="M8" s="2">
        <v>10</v>
      </c>
      <c r="N8" s="4">
        <v>1</v>
      </c>
      <c r="O8" s="7">
        <v>25</v>
      </c>
      <c r="P8" s="18">
        <v>1</v>
      </c>
      <c r="Q8" s="14">
        <f aca="true" t="shared" si="0" ref="Q8:Q15">E8+G8+I8+K8+M8+O8</f>
        <v>61</v>
      </c>
      <c r="R8" s="30"/>
    </row>
    <row r="9" spans="1:18" s="1" customFormat="1" ht="28.5" customHeight="1">
      <c r="A9" s="17" t="s">
        <v>184</v>
      </c>
      <c r="B9" s="17" t="s">
        <v>185</v>
      </c>
      <c r="C9" s="17" t="s">
        <v>186</v>
      </c>
      <c r="D9" s="9">
        <v>2</v>
      </c>
      <c r="E9" s="10">
        <v>8</v>
      </c>
      <c r="F9" s="6">
        <v>3</v>
      </c>
      <c r="G9" s="7">
        <v>6</v>
      </c>
      <c r="H9" s="11">
        <v>3</v>
      </c>
      <c r="I9" s="7">
        <v>6</v>
      </c>
      <c r="J9" s="6">
        <v>3</v>
      </c>
      <c r="K9" s="7">
        <v>6</v>
      </c>
      <c r="L9" s="11">
        <v>3</v>
      </c>
      <c r="M9" s="7">
        <v>6</v>
      </c>
      <c r="N9" s="4"/>
      <c r="O9" s="2"/>
      <c r="P9" s="18">
        <v>2</v>
      </c>
      <c r="Q9" s="14">
        <f t="shared" si="0"/>
        <v>32</v>
      </c>
      <c r="R9" s="30"/>
    </row>
    <row r="10" spans="1:19" s="1" customFormat="1" ht="24.75" customHeight="1">
      <c r="A10" s="5" t="s">
        <v>346</v>
      </c>
      <c r="B10" s="5" t="s">
        <v>349</v>
      </c>
      <c r="C10" s="5" t="s">
        <v>350</v>
      </c>
      <c r="D10" s="9"/>
      <c r="E10" s="10"/>
      <c r="F10" s="4"/>
      <c r="G10" s="2"/>
      <c r="H10" s="8"/>
      <c r="I10" s="2"/>
      <c r="J10" s="4"/>
      <c r="K10" s="2"/>
      <c r="L10" s="8"/>
      <c r="M10" s="2"/>
      <c r="N10" s="4">
        <v>2</v>
      </c>
      <c r="O10" s="2">
        <v>23</v>
      </c>
      <c r="P10" s="18">
        <v>3</v>
      </c>
      <c r="Q10" s="14">
        <f t="shared" si="0"/>
        <v>23</v>
      </c>
      <c r="R10" s="30"/>
      <c r="S10" s="34"/>
    </row>
    <row r="11" spans="1:18" s="1" customFormat="1" ht="26.25" customHeight="1">
      <c r="A11" s="5" t="s">
        <v>351</v>
      </c>
      <c r="B11" s="5" t="s">
        <v>221</v>
      </c>
      <c r="C11" s="5" t="s">
        <v>352</v>
      </c>
      <c r="D11" s="9"/>
      <c r="E11" s="10"/>
      <c r="F11" s="4"/>
      <c r="G11" s="2"/>
      <c r="H11" s="8"/>
      <c r="I11" s="2"/>
      <c r="J11" s="4"/>
      <c r="K11" s="2"/>
      <c r="L11" s="8"/>
      <c r="M11" s="2"/>
      <c r="N11" s="4">
        <v>3</v>
      </c>
      <c r="O11" s="2">
        <v>22</v>
      </c>
      <c r="P11" s="18">
        <v>4</v>
      </c>
      <c r="Q11" s="14">
        <f t="shared" si="0"/>
        <v>22</v>
      </c>
      <c r="R11" s="30"/>
    </row>
    <row r="12" spans="1:18" s="1" customFormat="1" ht="26.25" customHeight="1">
      <c r="A12" s="17" t="s">
        <v>228</v>
      </c>
      <c r="B12" s="17" t="s">
        <v>229</v>
      </c>
      <c r="C12" s="17" t="s">
        <v>99</v>
      </c>
      <c r="D12" s="9">
        <v>1</v>
      </c>
      <c r="E12" s="10">
        <v>10</v>
      </c>
      <c r="F12" s="6">
        <v>1</v>
      </c>
      <c r="G12" s="7">
        <v>10</v>
      </c>
      <c r="H12" s="11"/>
      <c r="I12" s="7"/>
      <c r="J12" s="6"/>
      <c r="K12" s="7"/>
      <c r="L12" s="11"/>
      <c r="M12" s="7"/>
      <c r="N12" s="4"/>
      <c r="O12" s="2"/>
      <c r="P12" s="18">
        <v>5</v>
      </c>
      <c r="Q12" s="14">
        <f t="shared" si="0"/>
        <v>20</v>
      </c>
      <c r="R12" s="31"/>
    </row>
    <row r="13" spans="1:18" s="1" customFormat="1" ht="23.25" customHeight="1">
      <c r="A13" s="17" t="s">
        <v>189</v>
      </c>
      <c r="B13" s="17" t="s">
        <v>190</v>
      </c>
      <c r="C13" s="5" t="s">
        <v>97</v>
      </c>
      <c r="D13" s="9">
        <v>4</v>
      </c>
      <c r="E13" s="10">
        <v>4</v>
      </c>
      <c r="F13" s="6"/>
      <c r="G13" s="2"/>
      <c r="H13" s="8">
        <v>2</v>
      </c>
      <c r="I13" s="2">
        <v>8</v>
      </c>
      <c r="J13" s="4"/>
      <c r="K13" s="2"/>
      <c r="L13" s="8">
        <v>2</v>
      </c>
      <c r="M13" s="2">
        <v>8</v>
      </c>
      <c r="N13" s="4"/>
      <c r="O13" s="7"/>
      <c r="P13" s="18">
        <v>6</v>
      </c>
      <c r="Q13" s="14">
        <f t="shared" si="0"/>
        <v>20</v>
      </c>
      <c r="R13" s="31"/>
    </row>
    <row r="14" spans="1:18" ht="22.5" customHeight="1">
      <c r="A14" s="17" t="s">
        <v>274</v>
      </c>
      <c r="B14" s="17" t="s">
        <v>275</v>
      </c>
      <c r="C14" s="17" t="s">
        <v>276</v>
      </c>
      <c r="D14" s="9"/>
      <c r="E14" s="10"/>
      <c r="F14" s="4">
        <v>2</v>
      </c>
      <c r="G14" s="2">
        <v>8</v>
      </c>
      <c r="H14" s="8"/>
      <c r="I14" s="2"/>
      <c r="J14" s="4">
        <v>2</v>
      </c>
      <c r="K14" s="2">
        <v>8</v>
      </c>
      <c r="L14" s="8"/>
      <c r="M14" s="2"/>
      <c r="N14" s="4"/>
      <c r="O14" s="2"/>
      <c r="P14" s="18">
        <v>7</v>
      </c>
      <c r="Q14" s="14">
        <f t="shared" si="0"/>
        <v>16</v>
      </c>
      <c r="R14" s="31"/>
    </row>
    <row r="15" spans="1:18" ht="29.25" customHeight="1">
      <c r="A15" s="5" t="s">
        <v>286</v>
      </c>
      <c r="B15" s="5" t="s">
        <v>291</v>
      </c>
      <c r="C15" s="5" t="s">
        <v>193</v>
      </c>
      <c r="D15" s="9"/>
      <c r="E15" s="10"/>
      <c r="F15" s="4"/>
      <c r="G15" s="2"/>
      <c r="H15" s="8"/>
      <c r="I15" s="2"/>
      <c r="J15" s="4">
        <v>4</v>
      </c>
      <c r="K15" s="2">
        <v>4</v>
      </c>
      <c r="L15" s="8">
        <v>4</v>
      </c>
      <c r="M15" s="2">
        <v>4</v>
      </c>
      <c r="N15" s="4"/>
      <c r="O15" s="2"/>
      <c r="P15" s="18">
        <v>8</v>
      </c>
      <c r="Q15" s="14">
        <f t="shared" si="0"/>
        <v>8</v>
      </c>
      <c r="R15" s="31"/>
    </row>
    <row r="16" spans="1:18" ht="15.75">
      <c r="A16" s="17"/>
      <c r="B16" s="17"/>
      <c r="C16" s="17"/>
      <c r="D16" s="9"/>
      <c r="E16" s="10"/>
      <c r="F16" s="6"/>
      <c r="G16" s="7"/>
      <c r="H16" s="11"/>
      <c r="I16" s="7"/>
      <c r="J16" s="6"/>
      <c r="K16" s="7"/>
      <c r="L16" s="11"/>
      <c r="M16" s="7"/>
      <c r="N16" s="4"/>
      <c r="O16" s="2"/>
      <c r="P16" s="18"/>
      <c r="Q16" s="14">
        <f aca="true" t="shared" si="1" ref="Q16:Q21">E16+G16+I16+K16+M16+O16</f>
        <v>0</v>
      </c>
      <c r="R16" s="31"/>
    </row>
    <row r="17" spans="1:18" ht="15.75">
      <c r="A17" s="17"/>
      <c r="B17" s="17"/>
      <c r="C17" s="17"/>
      <c r="D17" s="9"/>
      <c r="E17" s="10"/>
      <c r="F17" s="4"/>
      <c r="G17" s="2"/>
      <c r="H17" s="8"/>
      <c r="I17" s="2"/>
      <c r="J17" s="4"/>
      <c r="K17" s="2"/>
      <c r="L17" s="8"/>
      <c r="M17" s="2"/>
      <c r="N17" s="4"/>
      <c r="O17" s="2"/>
      <c r="P17" s="18"/>
      <c r="Q17" s="14">
        <f t="shared" si="1"/>
        <v>0</v>
      </c>
      <c r="R17" s="31"/>
    </row>
    <row r="18" spans="1:18" ht="15.75">
      <c r="A18" s="17"/>
      <c r="B18" s="17"/>
      <c r="C18" s="17"/>
      <c r="D18" s="9"/>
      <c r="E18" s="10"/>
      <c r="F18" s="4"/>
      <c r="G18" s="2"/>
      <c r="H18" s="8"/>
      <c r="I18" s="2"/>
      <c r="J18" s="4"/>
      <c r="K18" s="2"/>
      <c r="L18" s="8"/>
      <c r="M18" s="2"/>
      <c r="N18" s="4"/>
      <c r="O18" s="2"/>
      <c r="P18" s="18"/>
      <c r="Q18" s="14">
        <f t="shared" si="1"/>
        <v>0</v>
      </c>
      <c r="R18" s="31"/>
    </row>
    <row r="19" spans="1:18" ht="15.75">
      <c r="A19" s="17"/>
      <c r="B19" s="17"/>
      <c r="C19" s="17"/>
      <c r="D19" s="9"/>
      <c r="E19" s="10"/>
      <c r="F19" s="4"/>
      <c r="G19" s="2"/>
      <c r="H19" s="8"/>
      <c r="I19" s="2"/>
      <c r="J19" s="4"/>
      <c r="K19" s="2"/>
      <c r="L19" s="8"/>
      <c r="M19" s="2"/>
      <c r="N19" s="4"/>
      <c r="O19" s="2"/>
      <c r="P19" s="18"/>
      <c r="Q19" s="14">
        <f t="shared" si="1"/>
        <v>0</v>
      </c>
      <c r="R19" s="31"/>
    </row>
    <row r="20" spans="1:18" ht="15.75">
      <c r="A20" s="17"/>
      <c r="B20" s="17"/>
      <c r="C20" s="17"/>
      <c r="D20" s="9"/>
      <c r="E20" s="10"/>
      <c r="F20" s="4"/>
      <c r="G20" s="2"/>
      <c r="H20" s="8"/>
      <c r="I20" s="2"/>
      <c r="J20" s="4"/>
      <c r="K20" s="2"/>
      <c r="L20" s="8"/>
      <c r="M20" s="2"/>
      <c r="N20" s="4"/>
      <c r="O20" s="2"/>
      <c r="P20" s="18"/>
      <c r="Q20" s="14">
        <f t="shared" si="1"/>
        <v>0</v>
      </c>
      <c r="R20" s="31"/>
    </row>
    <row r="21" spans="1:18" ht="15.75">
      <c r="A21" s="17"/>
      <c r="B21" s="17"/>
      <c r="C21" s="17"/>
      <c r="D21" s="9"/>
      <c r="E21" s="10"/>
      <c r="F21" s="4"/>
      <c r="G21" s="2"/>
      <c r="H21" s="8"/>
      <c r="I21" s="2"/>
      <c r="J21" s="4"/>
      <c r="K21" s="2"/>
      <c r="L21" s="8"/>
      <c r="M21" s="2"/>
      <c r="N21" s="4"/>
      <c r="O21" s="2"/>
      <c r="P21" s="18"/>
      <c r="Q21" s="14">
        <f t="shared" si="1"/>
        <v>0</v>
      </c>
      <c r="R21" s="31"/>
    </row>
  </sheetData>
  <sheetProtection/>
  <mergeCells count="15">
    <mergeCell ref="N6:O6"/>
    <mergeCell ref="D5:E5"/>
    <mergeCell ref="F5:G5"/>
    <mergeCell ref="H5:I5"/>
    <mergeCell ref="J5:K5"/>
    <mergeCell ref="L5:M5"/>
    <mergeCell ref="N5:O5"/>
    <mergeCell ref="A2:R2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2"/>
  <sheetViews>
    <sheetView zoomScale="125" zoomScaleNormal="125" zoomScalePageLayoutView="0" workbookViewId="0" topLeftCell="A1">
      <selection activeCell="C10" sqref="C10"/>
    </sheetView>
  </sheetViews>
  <sheetFormatPr defaultColWidth="11.421875" defaultRowHeight="12.75"/>
  <cols>
    <col min="1" max="1" width="13.7109375" style="0" customWidth="1"/>
    <col min="2" max="2" width="9.00390625" style="0" customWidth="1"/>
    <col min="3" max="3" width="16.851562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8.140625" style="0" customWidth="1"/>
    <col min="16" max="16" width="7.00390625" style="0" customWidth="1"/>
    <col min="17" max="17" width="7.1406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181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196</v>
      </c>
      <c r="B8" s="17" t="s">
        <v>82</v>
      </c>
      <c r="C8" s="5" t="s">
        <v>193</v>
      </c>
      <c r="D8" s="9">
        <v>2</v>
      </c>
      <c r="E8" s="10">
        <v>13</v>
      </c>
      <c r="F8" s="6">
        <v>2</v>
      </c>
      <c r="G8" s="2">
        <v>13</v>
      </c>
      <c r="H8" s="8">
        <v>3</v>
      </c>
      <c r="I8" s="2">
        <v>12</v>
      </c>
      <c r="J8" s="4">
        <v>2</v>
      </c>
      <c r="K8" s="2">
        <v>13</v>
      </c>
      <c r="L8" s="8">
        <v>1</v>
      </c>
      <c r="M8" s="2">
        <v>15</v>
      </c>
      <c r="N8" s="4">
        <v>1</v>
      </c>
      <c r="O8" s="7">
        <v>25</v>
      </c>
      <c r="P8" s="18">
        <v>1</v>
      </c>
      <c r="Q8" s="14">
        <f aca="true" t="shared" si="0" ref="Q8:Q22">E8+G8+I8+K8+M8+O8</f>
        <v>91</v>
      </c>
      <c r="R8" s="30"/>
    </row>
    <row r="9" spans="1:18" s="1" customFormat="1" ht="28.5" customHeight="1">
      <c r="A9" s="17" t="s">
        <v>199</v>
      </c>
      <c r="B9" s="17" t="s">
        <v>200</v>
      </c>
      <c r="C9" s="17" t="s">
        <v>193</v>
      </c>
      <c r="D9" s="9">
        <v>6</v>
      </c>
      <c r="E9" s="10">
        <v>9</v>
      </c>
      <c r="F9" s="4">
        <v>7</v>
      </c>
      <c r="G9" s="2">
        <v>8</v>
      </c>
      <c r="H9" s="8">
        <v>5</v>
      </c>
      <c r="I9" s="2">
        <v>10</v>
      </c>
      <c r="J9" s="4">
        <v>6</v>
      </c>
      <c r="K9" s="2">
        <v>9</v>
      </c>
      <c r="L9" s="8">
        <v>4</v>
      </c>
      <c r="M9" s="2">
        <v>11</v>
      </c>
      <c r="N9" s="4">
        <v>6</v>
      </c>
      <c r="O9" s="2">
        <v>19</v>
      </c>
      <c r="P9" s="18">
        <v>2</v>
      </c>
      <c r="Q9" s="14">
        <f t="shared" si="0"/>
        <v>66</v>
      </c>
      <c r="R9" s="30"/>
    </row>
    <row r="10" spans="1:19" s="1" customFormat="1" ht="21.75" customHeight="1">
      <c r="A10" s="17" t="s">
        <v>203</v>
      </c>
      <c r="B10" s="17" t="s">
        <v>204</v>
      </c>
      <c r="C10" s="17" t="s">
        <v>193</v>
      </c>
      <c r="D10" s="9">
        <v>8</v>
      </c>
      <c r="E10" s="10">
        <v>7</v>
      </c>
      <c r="F10" s="4"/>
      <c r="G10" s="2"/>
      <c r="H10" s="8">
        <v>7</v>
      </c>
      <c r="I10" s="2">
        <v>8</v>
      </c>
      <c r="J10" s="4">
        <v>7</v>
      </c>
      <c r="K10" s="2">
        <v>8</v>
      </c>
      <c r="L10" s="8">
        <v>6</v>
      </c>
      <c r="M10" s="2">
        <v>9</v>
      </c>
      <c r="N10" s="4">
        <v>5</v>
      </c>
      <c r="O10" s="2">
        <v>20</v>
      </c>
      <c r="P10" s="18">
        <v>3</v>
      </c>
      <c r="Q10" s="14">
        <f t="shared" si="0"/>
        <v>52</v>
      </c>
      <c r="R10" s="30"/>
      <c r="S10" s="34"/>
    </row>
    <row r="11" spans="1:18" s="1" customFormat="1" ht="21.75" customHeight="1">
      <c r="A11" s="17" t="s">
        <v>222</v>
      </c>
      <c r="B11" s="17" t="s">
        <v>223</v>
      </c>
      <c r="C11" s="17" t="s">
        <v>224</v>
      </c>
      <c r="D11" s="9">
        <v>3</v>
      </c>
      <c r="E11" s="10">
        <v>12</v>
      </c>
      <c r="F11" s="4">
        <v>3</v>
      </c>
      <c r="G11" s="2">
        <v>12</v>
      </c>
      <c r="H11" s="8"/>
      <c r="I11" s="2"/>
      <c r="J11" s="4">
        <v>1</v>
      </c>
      <c r="K11" s="2">
        <v>15</v>
      </c>
      <c r="L11" s="8">
        <v>3</v>
      </c>
      <c r="M11" s="2">
        <v>12</v>
      </c>
      <c r="N11" s="4"/>
      <c r="O11" s="2"/>
      <c r="P11" s="18">
        <v>4</v>
      </c>
      <c r="Q11" s="14">
        <f t="shared" si="0"/>
        <v>51</v>
      </c>
      <c r="R11" s="30"/>
    </row>
    <row r="12" spans="1:18" s="1" customFormat="1" ht="21.75" customHeight="1">
      <c r="A12" s="17" t="s">
        <v>197</v>
      </c>
      <c r="B12" s="17" t="s">
        <v>106</v>
      </c>
      <c r="C12" s="17" t="s">
        <v>198</v>
      </c>
      <c r="D12" s="9">
        <v>1</v>
      </c>
      <c r="E12" s="10">
        <v>15</v>
      </c>
      <c r="F12" s="6"/>
      <c r="G12" s="7"/>
      <c r="H12" s="11">
        <v>4</v>
      </c>
      <c r="I12" s="7">
        <v>11</v>
      </c>
      <c r="J12" s="6">
        <v>5</v>
      </c>
      <c r="K12" s="7">
        <v>10</v>
      </c>
      <c r="L12" s="11">
        <v>5</v>
      </c>
      <c r="M12" s="7">
        <v>10</v>
      </c>
      <c r="N12" s="4"/>
      <c r="O12" s="2"/>
      <c r="P12" s="18">
        <v>5</v>
      </c>
      <c r="Q12" s="14">
        <f t="shared" si="0"/>
        <v>46</v>
      </c>
      <c r="R12" s="31"/>
    </row>
    <row r="13" spans="1:18" s="1" customFormat="1" ht="21.75" customHeight="1">
      <c r="A13" s="17" t="s">
        <v>194</v>
      </c>
      <c r="B13" s="17" t="s">
        <v>106</v>
      </c>
      <c r="C13" s="5" t="s">
        <v>195</v>
      </c>
      <c r="D13" s="9"/>
      <c r="E13" s="10"/>
      <c r="F13" s="6">
        <v>1</v>
      </c>
      <c r="G13" s="2">
        <v>15</v>
      </c>
      <c r="H13" s="8">
        <v>2</v>
      </c>
      <c r="I13" s="2">
        <v>13</v>
      </c>
      <c r="J13" s="4">
        <v>4</v>
      </c>
      <c r="K13" s="2">
        <v>11</v>
      </c>
      <c r="L13" s="8"/>
      <c r="M13" s="2"/>
      <c r="N13" s="4"/>
      <c r="O13" s="7"/>
      <c r="P13" s="18">
        <v>6</v>
      </c>
      <c r="Q13" s="14">
        <f t="shared" si="0"/>
        <v>39</v>
      </c>
      <c r="R13" s="31"/>
    </row>
    <row r="14" spans="1:18" ht="15.75">
      <c r="A14" s="17" t="s">
        <v>191</v>
      </c>
      <c r="B14" s="17" t="s">
        <v>192</v>
      </c>
      <c r="C14" s="17" t="s">
        <v>193</v>
      </c>
      <c r="D14" s="9"/>
      <c r="E14" s="10"/>
      <c r="F14" s="6"/>
      <c r="G14" s="7"/>
      <c r="H14" s="11">
        <v>1</v>
      </c>
      <c r="I14" s="7">
        <v>15</v>
      </c>
      <c r="J14" s="6">
        <v>3</v>
      </c>
      <c r="K14" s="7">
        <v>12</v>
      </c>
      <c r="L14" s="11"/>
      <c r="M14" s="7"/>
      <c r="N14" s="4"/>
      <c r="O14" s="2"/>
      <c r="P14" s="18">
        <v>7</v>
      </c>
      <c r="Q14" s="14">
        <f t="shared" si="0"/>
        <v>27</v>
      </c>
      <c r="R14" s="31"/>
    </row>
    <row r="15" spans="1:18" ht="15.75">
      <c r="A15" s="17" t="s">
        <v>270</v>
      </c>
      <c r="B15" s="17" t="s">
        <v>271</v>
      </c>
      <c r="C15" s="17" t="s">
        <v>255</v>
      </c>
      <c r="D15" s="9"/>
      <c r="E15" s="10"/>
      <c r="F15" s="4">
        <v>4</v>
      </c>
      <c r="G15" s="2">
        <v>11</v>
      </c>
      <c r="H15" s="8"/>
      <c r="I15" s="2"/>
      <c r="J15" s="4"/>
      <c r="K15" s="2"/>
      <c r="L15" s="8">
        <v>2</v>
      </c>
      <c r="M15" s="2">
        <v>13</v>
      </c>
      <c r="N15" s="4"/>
      <c r="O15" s="2"/>
      <c r="P15" s="18">
        <v>8</v>
      </c>
      <c r="Q15" s="14">
        <f t="shared" si="0"/>
        <v>24</v>
      </c>
      <c r="R15" s="31"/>
    </row>
    <row r="16" spans="1:18" ht="15.75">
      <c r="A16" s="5" t="s">
        <v>346</v>
      </c>
      <c r="B16" s="5" t="s">
        <v>347</v>
      </c>
      <c r="C16" s="5" t="s">
        <v>348</v>
      </c>
      <c r="D16" s="9"/>
      <c r="E16" s="10"/>
      <c r="F16" s="4"/>
      <c r="G16" s="2"/>
      <c r="H16" s="8"/>
      <c r="I16" s="2"/>
      <c r="J16" s="4"/>
      <c r="K16" s="2"/>
      <c r="L16" s="8"/>
      <c r="M16" s="2"/>
      <c r="N16" s="4">
        <v>2</v>
      </c>
      <c r="O16" s="2">
        <v>23</v>
      </c>
      <c r="P16" s="18">
        <v>9</v>
      </c>
      <c r="Q16" s="14">
        <f t="shared" si="0"/>
        <v>23</v>
      </c>
      <c r="R16" s="31"/>
    </row>
    <row r="17" spans="1:18" ht="15.75">
      <c r="A17" s="17" t="s">
        <v>201</v>
      </c>
      <c r="B17" s="17" t="s">
        <v>202</v>
      </c>
      <c r="C17" s="17" t="s">
        <v>161</v>
      </c>
      <c r="D17" s="9">
        <v>4</v>
      </c>
      <c r="E17" s="10">
        <v>11</v>
      </c>
      <c r="F17" s="4"/>
      <c r="G17" s="2"/>
      <c r="H17" s="8">
        <v>6</v>
      </c>
      <c r="I17" s="2">
        <v>9</v>
      </c>
      <c r="J17" s="4"/>
      <c r="K17" s="2"/>
      <c r="L17" s="8"/>
      <c r="M17" s="2"/>
      <c r="N17" s="4"/>
      <c r="O17" s="2"/>
      <c r="P17" s="18">
        <v>10</v>
      </c>
      <c r="Q17" s="14">
        <f t="shared" si="0"/>
        <v>20</v>
      </c>
      <c r="R17" s="31"/>
    </row>
    <row r="18" spans="1:18" ht="15.75">
      <c r="A18" s="17" t="s">
        <v>225</v>
      </c>
      <c r="B18" s="17" t="s">
        <v>226</v>
      </c>
      <c r="C18" s="17" t="s">
        <v>227</v>
      </c>
      <c r="D18" s="9">
        <v>5</v>
      </c>
      <c r="E18" s="10">
        <v>10</v>
      </c>
      <c r="F18" s="6"/>
      <c r="G18" s="7"/>
      <c r="H18" s="11"/>
      <c r="I18" s="7"/>
      <c r="J18" s="6"/>
      <c r="K18" s="7"/>
      <c r="L18" s="11"/>
      <c r="M18" s="7"/>
      <c r="N18" s="4"/>
      <c r="O18" s="2"/>
      <c r="P18" s="18">
        <v>11</v>
      </c>
      <c r="Q18" s="14">
        <f t="shared" si="0"/>
        <v>10</v>
      </c>
      <c r="R18" s="31"/>
    </row>
    <row r="19" spans="1:18" ht="15.75">
      <c r="A19" s="17" t="s">
        <v>272</v>
      </c>
      <c r="B19" s="17" t="s">
        <v>165</v>
      </c>
      <c r="C19" s="17" t="s">
        <v>108</v>
      </c>
      <c r="D19" s="9"/>
      <c r="E19" s="10"/>
      <c r="F19" s="4">
        <v>5</v>
      </c>
      <c r="G19" s="2">
        <v>10</v>
      </c>
      <c r="H19" s="8"/>
      <c r="I19" s="2"/>
      <c r="J19" s="4"/>
      <c r="K19" s="2"/>
      <c r="L19" s="8"/>
      <c r="M19" s="2"/>
      <c r="N19" s="4"/>
      <c r="O19" s="2"/>
      <c r="P19" s="18">
        <v>12</v>
      </c>
      <c r="Q19" s="14">
        <f t="shared" si="0"/>
        <v>10</v>
      </c>
      <c r="R19" s="31"/>
    </row>
    <row r="20" spans="1:18" ht="15.75">
      <c r="A20" s="17" t="s">
        <v>273</v>
      </c>
      <c r="B20" s="17" t="s">
        <v>4</v>
      </c>
      <c r="C20" s="17" t="s">
        <v>108</v>
      </c>
      <c r="D20" s="9"/>
      <c r="E20" s="10"/>
      <c r="F20" s="4">
        <v>6</v>
      </c>
      <c r="G20" s="2">
        <v>9</v>
      </c>
      <c r="H20" s="8"/>
      <c r="I20" s="2"/>
      <c r="J20" s="4"/>
      <c r="K20" s="2"/>
      <c r="L20" s="8"/>
      <c r="M20" s="2"/>
      <c r="N20" s="4"/>
      <c r="O20" s="2"/>
      <c r="P20" s="18">
        <v>13</v>
      </c>
      <c r="Q20" s="14">
        <f t="shared" si="0"/>
        <v>9</v>
      </c>
      <c r="R20" s="31"/>
    </row>
    <row r="21" spans="1:18" ht="15.75">
      <c r="A21" s="5" t="s">
        <v>123</v>
      </c>
      <c r="B21" s="5" t="s">
        <v>11</v>
      </c>
      <c r="C21" s="5" t="s">
        <v>290</v>
      </c>
      <c r="D21" s="9"/>
      <c r="E21" s="10"/>
      <c r="F21" s="4"/>
      <c r="G21" s="2"/>
      <c r="H21" s="8"/>
      <c r="I21" s="2"/>
      <c r="J21" s="4">
        <v>13</v>
      </c>
      <c r="K21" s="2">
        <v>3</v>
      </c>
      <c r="L21" s="8">
        <v>9</v>
      </c>
      <c r="M21" s="2">
        <v>4</v>
      </c>
      <c r="N21" s="4"/>
      <c r="O21" s="2"/>
      <c r="P21" s="18">
        <v>14</v>
      </c>
      <c r="Q21" s="14">
        <f t="shared" si="0"/>
        <v>7</v>
      </c>
      <c r="R21" s="31"/>
    </row>
    <row r="22" spans="1:18" ht="15.75">
      <c r="A22" s="5" t="s">
        <v>288</v>
      </c>
      <c r="B22" s="5" t="s">
        <v>289</v>
      </c>
      <c r="C22" s="5" t="s">
        <v>193</v>
      </c>
      <c r="D22" s="9"/>
      <c r="E22" s="10"/>
      <c r="F22" s="4"/>
      <c r="G22" s="2"/>
      <c r="H22" s="8"/>
      <c r="I22" s="2"/>
      <c r="J22" s="4">
        <v>10</v>
      </c>
      <c r="K22" s="2">
        <v>5</v>
      </c>
      <c r="L22" s="8"/>
      <c r="M22" s="2"/>
      <c r="N22" s="4"/>
      <c r="O22" s="2"/>
      <c r="P22" s="18">
        <v>15</v>
      </c>
      <c r="Q22" s="14">
        <f t="shared" si="0"/>
        <v>5</v>
      </c>
      <c r="R22" s="31"/>
    </row>
  </sheetData>
  <sheetProtection/>
  <mergeCells count="15">
    <mergeCell ref="N6:O6"/>
    <mergeCell ref="D5:E5"/>
    <mergeCell ref="F5:G5"/>
    <mergeCell ref="H5:I5"/>
    <mergeCell ref="J5:K5"/>
    <mergeCell ref="L5:M5"/>
    <mergeCell ref="N5:O5"/>
    <mergeCell ref="A2:R2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3"/>
  <sheetViews>
    <sheetView zoomScale="125" zoomScaleNormal="125" zoomScalePageLayoutView="0" workbookViewId="0" topLeftCell="A1">
      <selection activeCell="N12" sqref="N12"/>
    </sheetView>
  </sheetViews>
  <sheetFormatPr defaultColWidth="11.421875" defaultRowHeight="12.75"/>
  <cols>
    <col min="1" max="1" width="13.7109375" style="0" customWidth="1"/>
    <col min="2" max="2" width="8.57421875" style="0" customWidth="1"/>
    <col min="3" max="3" width="15.5742187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7.421875" style="0" customWidth="1"/>
    <col min="16" max="16" width="6.7109375" style="0" customWidth="1"/>
    <col min="17" max="17" width="8.003906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216</v>
      </c>
      <c r="B8" s="17" t="s">
        <v>11</v>
      </c>
      <c r="C8" s="5" t="s">
        <v>177</v>
      </c>
      <c r="D8" s="9">
        <v>3</v>
      </c>
      <c r="E8" s="10">
        <v>12</v>
      </c>
      <c r="F8" s="6"/>
      <c r="G8" s="2"/>
      <c r="H8" s="8">
        <v>3</v>
      </c>
      <c r="I8" s="2">
        <v>12</v>
      </c>
      <c r="J8" s="4">
        <v>3</v>
      </c>
      <c r="K8" s="2">
        <v>12</v>
      </c>
      <c r="L8" s="8">
        <v>2</v>
      </c>
      <c r="M8" s="2">
        <v>13</v>
      </c>
      <c r="N8" s="4">
        <v>7</v>
      </c>
      <c r="O8" s="7">
        <v>18</v>
      </c>
      <c r="P8" s="18">
        <v>1</v>
      </c>
      <c r="Q8" s="14">
        <f aca="true" t="shared" si="0" ref="Q8:Q23">E8+G8+I8+K8+M8+O8</f>
        <v>67</v>
      </c>
      <c r="R8" s="30"/>
    </row>
    <row r="9" spans="1:18" s="1" customFormat="1" ht="28.5" customHeight="1">
      <c r="A9" s="17" t="s">
        <v>237</v>
      </c>
      <c r="B9" s="17" t="s">
        <v>238</v>
      </c>
      <c r="C9" s="17" t="s">
        <v>211</v>
      </c>
      <c r="D9" s="9">
        <v>5</v>
      </c>
      <c r="E9" s="10">
        <v>10</v>
      </c>
      <c r="F9" s="4">
        <v>7</v>
      </c>
      <c r="G9" s="2">
        <v>8</v>
      </c>
      <c r="H9" s="8">
        <v>4</v>
      </c>
      <c r="I9" s="2">
        <v>11</v>
      </c>
      <c r="J9" s="4">
        <v>5</v>
      </c>
      <c r="K9" s="2">
        <v>10</v>
      </c>
      <c r="L9" s="8">
        <v>4</v>
      </c>
      <c r="M9" s="2">
        <v>11</v>
      </c>
      <c r="N9" s="4"/>
      <c r="O9" s="2"/>
      <c r="P9" s="18">
        <v>2</v>
      </c>
      <c r="Q9" s="14">
        <f t="shared" si="0"/>
        <v>50</v>
      </c>
      <c r="R9" s="30"/>
    </row>
    <row r="10" spans="1:19" s="1" customFormat="1" ht="21.75" customHeight="1">
      <c r="A10" s="17" t="s">
        <v>232</v>
      </c>
      <c r="B10" s="17" t="s">
        <v>233</v>
      </c>
      <c r="C10" s="5" t="s">
        <v>234</v>
      </c>
      <c r="D10" s="9">
        <v>2</v>
      </c>
      <c r="E10" s="10">
        <v>13</v>
      </c>
      <c r="F10" s="6"/>
      <c r="G10" s="2"/>
      <c r="H10" s="8"/>
      <c r="I10" s="2"/>
      <c r="J10" s="4">
        <v>2</v>
      </c>
      <c r="K10" s="2">
        <v>13</v>
      </c>
      <c r="L10" s="8">
        <v>1</v>
      </c>
      <c r="M10" s="2">
        <v>15</v>
      </c>
      <c r="N10" s="4"/>
      <c r="O10" s="7"/>
      <c r="P10" s="18">
        <v>3</v>
      </c>
      <c r="Q10" s="14">
        <f t="shared" si="0"/>
        <v>41</v>
      </c>
      <c r="R10" s="30"/>
      <c r="S10" s="34"/>
    </row>
    <row r="11" spans="1:18" s="1" customFormat="1" ht="21.75" customHeight="1">
      <c r="A11" s="17" t="s">
        <v>259</v>
      </c>
      <c r="B11" s="17" t="s">
        <v>240</v>
      </c>
      <c r="C11" s="17" t="s">
        <v>108</v>
      </c>
      <c r="D11" s="9"/>
      <c r="E11" s="10"/>
      <c r="F11" s="6">
        <v>1</v>
      </c>
      <c r="G11" s="7">
        <v>15</v>
      </c>
      <c r="H11" s="11"/>
      <c r="I11" s="7"/>
      <c r="J11" s="6"/>
      <c r="K11" s="7"/>
      <c r="L11" s="11"/>
      <c r="M11" s="7"/>
      <c r="N11" s="4">
        <v>2</v>
      </c>
      <c r="O11" s="2">
        <v>23</v>
      </c>
      <c r="P11" s="18">
        <v>4</v>
      </c>
      <c r="Q11" s="14">
        <f t="shared" si="0"/>
        <v>38</v>
      </c>
      <c r="R11" s="30"/>
    </row>
    <row r="12" spans="1:18" s="1" customFormat="1" ht="21.75" customHeight="1">
      <c r="A12" s="17" t="s">
        <v>263</v>
      </c>
      <c r="B12" s="17" t="s">
        <v>240</v>
      </c>
      <c r="C12" s="17" t="s">
        <v>234</v>
      </c>
      <c r="D12" s="9"/>
      <c r="E12" s="10"/>
      <c r="F12" s="4">
        <v>3</v>
      </c>
      <c r="G12" s="2">
        <v>12</v>
      </c>
      <c r="H12" s="8"/>
      <c r="I12" s="2"/>
      <c r="J12" s="4">
        <v>1</v>
      </c>
      <c r="K12" s="2">
        <v>15</v>
      </c>
      <c r="L12" s="8"/>
      <c r="M12" s="2"/>
      <c r="N12" s="4"/>
      <c r="O12" s="2"/>
      <c r="P12" s="18">
        <v>5</v>
      </c>
      <c r="Q12" s="14">
        <f t="shared" si="0"/>
        <v>27</v>
      </c>
      <c r="R12" s="31"/>
    </row>
    <row r="13" spans="1:18" s="1" customFormat="1" ht="21.75" customHeight="1">
      <c r="A13" s="5" t="s">
        <v>338</v>
      </c>
      <c r="B13" s="5" t="s">
        <v>339</v>
      </c>
      <c r="C13" s="5" t="s">
        <v>93</v>
      </c>
      <c r="D13" s="9"/>
      <c r="E13" s="10"/>
      <c r="F13" s="4"/>
      <c r="G13" s="2"/>
      <c r="H13" s="8"/>
      <c r="I13" s="2"/>
      <c r="J13" s="4"/>
      <c r="K13" s="2"/>
      <c r="L13" s="8"/>
      <c r="M13" s="2"/>
      <c r="N13" s="4">
        <v>1</v>
      </c>
      <c r="O13" s="2">
        <v>25</v>
      </c>
      <c r="P13" s="18">
        <v>6</v>
      </c>
      <c r="Q13" s="14">
        <f t="shared" si="0"/>
        <v>25</v>
      </c>
      <c r="R13" s="31"/>
    </row>
    <row r="14" spans="1:18" ht="19.5" customHeight="1">
      <c r="A14" s="17" t="s">
        <v>235</v>
      </c>
      <c r="B14" s="17" t="s">
        <v>236</v>
      </c>
      <c r="C14" s="17" t="s">
        <v>234</v>
      </c>
      <c r="D14" s="9">
        <v>4</v>
      </c>
      <c r="E14" s="10">
        <v>11</v>
      </c>
      <c r="F14" s="6"/>
      <c r="G14" s="7"/>
      <c r="H14" s="11"/>
      <c r="I14" s="7"/>
      <c r="J14" s="6">
        <v>4</v>
      </c>
      <c r="K14" s="7">
        <v>11</v>
      </c>
      <c r="L14" s="11"/>
      <c r="M14" s="7"/>
      <c r="N14" s="4"/>
      <c r="O14" s="2"/>
      <c r="P14" s="18">
        <v>7</v>
      </c>
      <c r="Q14" s="14">
        <f t="shared" si="0"/>
        <v>22</v>
      </c>
      <c r="R14" s="31"/>
    </row>
    <row r="15" spans="1:18" ht="19.5" customHeight="1">
      <c r="A15" s="5" t="s">
        <v>340</v>
      </c>
      <c r="B15" s="5" t="s">
        <v>342</v>
      </c>
      <c r="C15" s="5" t="s">
        <v>341</v>
      </c>
      <c r="D15" s="9"/>
      <c r="E15" s="10"/>
      <c r="F15" s="4"/>
      <c r="G15" s="2"/>
      <c r="H15" s="8"/>
      <c r="I15" s="2"/>
      <c r="J15" s="4"/>
      <c r="K15" s="2"/>
      <c r="L15" s="8"/>
      <c r="M15" s="2"/>
      <c r="N15" s="4">
        <v>3</v>
      </c>
      <c r="O15" s="2">
        <v>22</v>
      </c>
      <c r="P15" s="18">
        <v>8</v>
      </c>
      <c r="Q15" s="14">
        <f t="shared" si="0"/>
        <v>22</v>
      </c>
      <c r="R15" s="31"/>
    </row>
    <row r="16" spans="1:18" ht="21" customHeight="1">
      <c r="A16" s="5" t="s">
        <v>79</v>
      </c>
      <c r="B16" s="5" t="s">
        <v>106</v>
      </c>
      <c r="C16" s="5" t="s">
        <v>93</v>
      </c>
      <c r="D16" s="9"/>
      <c r="E16" s="10"/>
      <c r="F16" s="4"/>
      <c r="G16" s="2"/>
      <c r="H16" s="8"/>
      <c r="I16" s="2"/>
      <c r="J16" s="4"/>
      <c r="K16" s="2"/>
      <c r="L16" s="8"/>
      <c r="M16" s="2"/>
      <c r="N16" s="4">
        <v>4</v>
      </c>
      <c r="O16" s="2">
        <v>21</v>
      </c>
      <c r="P16" s="18">
        <v>9</v>
      </c>
      <c r="Q16" s="14">
        <f t="shared" si="0"/>
        <v>21</v>
      </c>
      <c r="R16" s="31"/>
    </row>
    <row r="17" spans="1:18" ht="21.75" customHeight="1">
      <c r="A17" s="5" t="s">
        <v>343</v>
      </c>
      <c r="B17" s="5" t="s">
        <v>344</v>
      </c>
      <c r="C17" s="5" t="s">
        <v>345</v>
      </c>
      <c r="D17" s="9"/>
      <c r="E17" s="10"/>
      <c r="F17" s="4"/>
      <c r="G17" s="2"/>
      <c r="H17" s="8"/>
      <c r="I17" s="2"/>
      <c r="J17" s="4"/>
      <c r="K17" s="2"/>
      <c r="L17" s="8"/>
      <c r="M17" s="2"/>
      <c r="N17" s="4">
        <v>5</v>
      </c>
      <c r="O17" s="2">
        <v>20</v>
      </c>
      <c r="P17" s="18">
        <v>10</v>
      </c>
      <c r="Q17" s="14">
        <f t="shared" si="0"/>
        <v>20</v>
      </c>
      <c r="R17" s="31"/>
    </row>
    <row r="18" spans="1:18" ht="19.5" customHeight="1">
      <c r="A18" s="17" t="s">
        <v>230</v>
      </c>
      <c r="B18" s="17" t="s">
        <v>231</v>
      </c>
      <c r="C18" s="17" t="s">
        <v>99</v>
      </c>
      <c r="D18" s="9">
        <v>1</v>
      </c>
      <c r="E18" s="10">
        <v>15</v>
      </c>
      <c r="F18" s="6"/>
      <c r="G18" s="7"/>
      <c r="H18" s="11"/>
      <c r="I18" s="7"/>
      <c r="J18" s="6"/>
      <c r="K18" s="7"/>
      <c r="L18" s="11"/>
      <c r="M18" s="7"/>
      <c r="N18" s="4"/>
      <c r="O18" s="2"/>
      <c r="P18" s="18">
        <v>11</v>
      </c>
      <c r="Q18" s="14">
        <f t="shared" si="0"/>
        <v>15</v>
      </c>
      <c r="R18" s="31"/>
    </row>
    <row r="19" spans="1:18" ht="20.25" customHeight="1">
      <c r="A19" s="17" t="s">
        <v>239</v>
      </c>
      <c r="B19" s="17" t="s">
        <v>240</v>
      </c>
      <c r="C19" s="17" t="s">
        <v>169</v>
      </c>
      <c r="D19" s="9"/>
      <c r="E19" s="10"/>
      <c r="F19" s="4"/>
      <c r="G19" s="2"/>
      <c r="H19" s="8">
        <v>1</v>
      </c>
      <c r="I19" s="2">
        <v>15</v>
      </c>
      <c r="J19" s="4"/>
      <c r="K19" s="2"/>
      <c r="L19" s="8"/>
      <c r="M19" s="2"/>
      <c r="N19" s="4"/>
      <c r="O19" s="2"/>
      <c r="P19" s="18">
        <v>12</v>
      </c>
      <c r="Q19" s="14">
        <f t="shared" si="0"/>
        <v>15</v>
      </c>
      <c r="R19" s="31"/>
    </row>
    <row r="20" spans="1:18" ht="20.25" customHeight="1">
      <c r="A20" s="17" t="s">
        <v>241</v>
      </c>
      <c r="B20" s="17" t="s">
        <v>242</v>
      </c>
      <c r="C20" s="17" t="s">
        <v>78</v>
      </c>
      <c r="D20" s="9"/>
      <c r="E20" s="10"/>
      <c r="F20" s="4"/>
      <c r="G20" s="2"/>
      <c r="H20" s="8">
        <v>2</v>
      </c>
      <c r="I20" s="2">
        <v>13</v>
      </c>
      <c r="J20" s="4"/>
      <c r="K20" s="2"/>
      <c r="L20" s="8"/>
      <c r="M20" s="2"/>
      <c r="N20" s="4"/>
      <c r="O20" s="2"/>
      <c r="P20" s="18">
        <v>13</v>
      </c>
      <c r="Q20" s="14">
        <f t="shared" si="0"/>
        <v>13</v>
      </c>
      <c r="R20" s="31"/>
    </row>
    <row r="21" spans="1:18" ht="20.25" customHeight="1">
      <c r="A21" s="17" t="s">
        <v>260</v>
      </c>
      <c r="B21" s="17" t="s">
        <v>261</v>
      </c>
      <c r="C21" s="17" t="s">
        <v>262</v>
      </c>
      <c r="D21" s="9"/>
      <c r="E21" s="10"/>
      <c r="F21" s="4">
        <v>2</v>
      </c>
      <c r="G21" s="2">
        <v>13</v>
      </c>
      <c r="H21" s="8"/>
      <c r="I21" s="2"/>
      <c r="J21" s="4"/>
      <c r="K21" s="2"/>
      <c r="L21" s="8"/>
      <c r="M21" s="2"/>
      <c r="N21" s="4"/>
      <c r="O21" s="2"/>
      <c r="P21" s="18">
        <v>14</v>
      </c>
      <c r="Q21" s="14">
        <f t="shared" si="0"/>
        <v>13</v>
      </c>
      <c r="R21" s="31"/>
    </row>
    <row r="22" spans="1:18" ht="21.75" customHeight="1">
      <c r="A22" s="17" t="s">
        <v>243</v>
      </c>
      <c r="B22" s="17" t="s">
        <v>244</v>
      </c>
      <c r="C22" s="17" t="s">
        <v>78</v>
      </c>
      <c r="D22" s="9"/>
      <c r="E22" s="10"/>
      <c r="F22" s="4"/>
      <c r="G22" s="2"/>
      <c r="H22" s="8">
        <v>5</v>
      </c>
      <c r="I22" s="2">
        <v>10</v>
      </c>
      <c r="J22" s="4"/>
      <c r="K22" s="2"/>
      <c r="L22" s="8"/>
      <c r="M22" s="2"/>
      <c r="N22" s="4"/>
      <c r="O22" s="2"/>
      <c r="P22" s="18">
        <v>15</v>
      </c>
      <c r="Q22" s="14">
        <f t="shared" si="0"/>
        <v>10</v>
      </c>
      <c r="R22" s="31"/>
    </row>
    <row r="23" spans="1:18" ht="18" customHeight="1">
      <c r="A23" s="17" t="s">
        <v>264</v>
      </c>
      <c r="B23" s="17" t="s">
        <v>242</v>
      </c>
      <c r="C23" s="17" t="s">
        <v>265</v>
      </c>
      <c r="D23" s="9"/>
      <c r="E23" s="10"/>
      <c r="F23" s="4">
        <v>5</v>
      </c>
      <c r="G23" s="2">
        <v>10</v>
      </c>
      <c r="H23" s="8"/>
      <c r="I23" s="2"/>
      <c r="J23" s="4"/>
      <c r="K23" s="2"/>
      <c r="L23" s="8"/>
      <c r="M23" s="2"/>
      <c r="N23" s="4"/>
      <c r="O23" s="2"/>
      <c r="P23" s="18">
        <v>16</v>
      </c>
      <c r="Q23" s="14">
        <f t="shared" si="0"/>
        <v>10</v>
      </c>
      <c r="R23" s="31"/>
    </row>
  </sheetData>
  <sheetProtection/>
  <mergeCells count="15">
    <mergeCell ref="N6:O6"/>
    <mergeCell ref="D5:E5"/>
    <mergeCell ref="F5:G5"/>
    <mergeCell ref="H5:I5"/>
    <mergeCell ref="J5:K5"/>
    <mergeCell ref="L5:M5"/>
    <mergeCell ref="N5:O5"/>
    <mergeCell ref="A2:R2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4"/>
  <sheetViews>
    <sheetView zoomScale="125" zoomScaleNormal="125" zoomScalePageLayoutView="0" workbookViewId="0" topLeftCell="A1">
      <selection activeCell="C13" sqref="C13"/>
    </sheetView>
  </sheetViews>
  <sheetFormatPr defaultColWidth="11.421875" defaultRowHeight="12.75"/>
  <cols>
    <col min="1" max="1" width="14.140625" style="0" customWidth="1"/>
    <col min="2" max="2" width="9.28125" style="0" customWidth="1"/>
    <col min="3" max="3" width="16.2812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9.140625" style="0" customWidth="1"/>
    <col min="16" max="16" width="6.8515625" style="0" customWidth="1"/>
    <col min="17" max="17" width="7.710937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179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209</v>
      </c>
      <c r="B8" s="17" t="s">
        <v>210</v>
      </c>
      <c r="C8" s="5" t="s">
        <v>211</v>
      </c>
      <c r="D8" s="9">
        <v>3</v>
      </c>
      <c r="E8" s="10">
        <v>12</v>
      </c>
      <c r="F8" s="6">
        <v>3</v>
      </c>
      <c r="G8" s="2">
        <v>12</v>
      </c>
      <c r="H8" s="8">
        <v>3</v>
      </c>
      <c r="I8" s="2">
        <v>12</v>
      </c>
      <c r="J8" s="4">
        <v>3</v>
      </c>
      <c r="K8" s="2">
        <v>12</v>
      </c>
      <c r="L8" s="8">
        <v>3</v>
      </c>
      <c r="M8" s="2">
        <v>11</v>
      </c>
      <c r="N8" s="4">
        <v>6</v>
      </c>
      <c r="O8" s="7">
        <v>19</v>
      </c>
      <c r="P8" s="18">
        <v>1</v>
      </c>
      <c r="Q8" s="14">
        <f aca="true" t="shared" si="0" ref="Q8:Q24">E8+G8+I8+K8+M8+O8</f>
        <v>78</v>
      </c>
      <c r="R8" s="30"/>
    </row>
    <row r="9" spans="1:18" s="1" customFormat="1" ht="28.5" customHeight="1">
      <c r="A9" s="17" t="s">
        <v>207</v>
      </c>
      <c r="B9" s="17" t="s">
        <v>208</v>
      </c>
      <c r="C9" s="5" t="s">
        <v>161</v>
      </c>
      <c r="D9" s="9">
        <v>2</v>
      </c>
      <c r="E9" s="10">
        <v>13</v>
      </c>
      <c r="F9" s="6"/>
      <c r="G9" s="2"/>
      <c r="H9" s="8">
        <v>2</v>
      </c>
      <c r="I9" s="2">
        <v>13</v>
      </c>
      <c r="J9" s="4">
        <v>2</v>
      </c>
      <c r="K9" s="2">
        <v>13</v>
      </c>
      <c r="L9" s="8">
        <v>2</v>
      </c>
      <c r="M9" s="2">
        <v>13</v>
      </c>
      <c r="N9" s="4">
        <v>2</v>
      </c>
      <c r="O9" s="7">
        <v>23</v>
      </c>
      <c r="P9" s="18">
        <v>2</v>
      </c>
      <c r="Q9" s="14">
        <f t="shared" si="0"/>
        <v>75</v>
      </c>
      <c r="R9" s="30"/>
    </row>
    <row r="10" spans="1:19" s="1" customFormat="1" ht="21.75" customHeight="1">
      <c r="A10" s="17" t="s">
        <v>205</v>
      </c>
      <c r="B10" s="17" t="s">
        <v>206</v>
      </c>
      <c r="C10" s="17" t="s">
        <v>161</v>
      </c>
      <c r="D10" s="9">
        <v>1</v>
      </c>
      <c r="E10" s="10">
        <v>15</v>
      </c>
      <c r="F10" s="6"/>
      <c r="G10" s="7"/>
      <c r="H10" s="11">
        <v>1</v>
      </c>
      <c r="I10" s="7">
        <v>15</v>
      </c>
      <c r="J10" s="6">
        <v>1</v>
      </c>
      <c r="K10" s="7">
        <v>15</v>
      </c>
      <c r="L10" s="11">
        <v>7</v>
      </c>
      <c r="M10" s="7">
        <v>8</v>
      </c>
      <c r="N10" s="4"/>
      <c r="O10" s="2"/>
      <c r="P10" s="18">
        <v>3</v>
      </c>
      <c r="Q10" s="14">
        <f t="shared" si="0"/>
        <v>53</v>
      </c>
      <c r="R10" s="30"/>
      <c r="S10" s="34"/>
    </row>
    <row r="11" spans="1:18" s="1" customFormat="1" ht="21.75" customHeight="1">
      <c r="A11" s="17" t="s">
        <v>212</v>
      </c>
      <c r="B11" s="17" t="s">
        <v>213</v>
      </c>
      <c r="C11" s="17" t="s">
        <v>136</v>
      </c>
      <c r="D11" s="9">
        <v>5</v>
      </c>
      <c r="E11" s="10">
        <v>10</v>
      </c>
      <c r="F11" s="6">
        <v>5</v>
      </c>
      <c r="G11" s="7">
        <v>10</v>
      </c>
      <c r="H11" s="11">
        <v>4</v>
      </c>
      <c r="I11" s="7">
        <v>11</v>
      </c>
      <c r="J11" s="6">
        <v>5</v>
      </c>
      <c r="K11" s="7">
        <v>10</v>
      </c>
      <c r="L11" s="11">
        <v>6</v>
      </c>
      <c r="M11" s="7">
        <v>9</v>
      </c>
      <c r="N11" s="4"/>
      <c r="O11" s="2"/>
      <c r="P11" s="18">
        <v>4</v>
      </c>
      <c r="Q11" s="14">
        <f t="shared" si="0"/>
        <v>50</v>
      </c>
      <c r="R11" s="30"/>
    </row>
    <row r="12" spans="1:18" s="1" customFormat="1" ht="21.75" customHeight="1">
      <c r="A12" s="17" t="s">
        <v>71</v>
      </c>
      <c r="B12" s="17" t="s">
        <v>254</v>
      </c>
      <c r="C12" s="17" t="s">
        <v>255</v>
      </c>
      <c r="D12" s="9"/>
      <c r="E12" s="10"/>
      <c r="F12" s="6">
        <v>2</v>
      </c>
      <c r="G12" s="7">
        <v>13</v>
      </c>
      <c r="H12" s="11"/>
      <c r="I12" s="7"/>
      <c r="J12" s="6"/>
      <c r="K12" s="7"/>
      <c r="L12" s="11"/>
      <c r="M12" s="7"/>
      <c r="N12" s="4">
        <v>1</v>
      </c>
      <c r="O12" s="2">
        <v>25</v>
      </c>
      <c r="P12" s="18">
        <v>5</v>
      </c>
      <c r="Q12" s="14">
        <f t="shared" si="0"/>
        <v>38</v>
      </c>
      <c r="R12" s="31"/>
    </row>
    <row r="13" spans="1:18" s="1" customFormat="1" ht="21.75" customHeight="1">
      <c r="A13" s="17" t="s">
        <v>245</v>
      </c>
      <c r="B13" s="17" t="s">
        <v>246</v>
      </c>
      <c r="C13" s="17" t="s">
        <v>108</v>
      </c>
      <c r="D13" s="9">
        <v>4</v>
      </c>
      <c r="E13" s="10">
        <v>11</v>
      </c>
      <c r="F13" s="4"/>
      <c r="G13" s="2"/>
      <c r="H13" s="8"/>
      <c r="I13" s="2"/>
      <c r="J13" s="4">
        <v>4</v>
      </c>
      <c r="K13" s="2">
        <v>11</v>
      </c>
      <c r="L13" s="8">
        <v>3</v>
      </c>
      <c r="M13" s="2">
        <v>12</v>
      </c>
      <c r="N13" s="4"/>
      <c r="O13" s="2"/>
      <c r="P13" s="18">
        <v>6</v>
      </c>
      <c r="Q13" s="14">
        <f t="shared" si="0"/>
        <v>34</v>
      </c>
      <c r="R13" s="31"/>
    </row>
    <row r="14" spans="1:18" ht="15.75">
      <c r="A14" s="17" t="s">
        <v>256</v>
      </c>
      <c r="B14" s="17" t="s">
        <v>143</v>
      </c>
      <c r="C14" s="17" t="s">
        <v>255</v>
      </c>
      <c r="D14" s="9"/>
      <c r="E14" s="10"/>
      <c r="F14" s="4">
        <v>4</v>
      </c>
      <c r="G14" s="2">
        <v>11</v>
      </c>
      <c r="H14" s="8"/>
      <c r="I14" s="2"/>
      <c r="J14" s="4"/>
      <c r="K14" s="2"/>
      <c r="L14" s="8"/>
      <c r="M14" s="2"/>
      <c r="N14" s="4">
        <v>4</v>
      </c>
      <c r="O14" s="2">
        <v>21</v>
      </c>
      <c r="P14" s="18">
        <v>7</v>
      </c>
      <c r="Q14" s="14">
        <f t="shared" si="0"/>
        <v>32</v>
      </c>
      <c r="R14" s="31"/>
    </row>
    <row r="15" spans="1:18" ht="15.75">
      <c r="A15" s="17" t="s">
        <v>252</v>
      </c>
      <c r="B15" s="17" t="s">
        <v>253</v>
      </c>
      <c r="C15" s="17" t="s">
        <v>249</v>
      </c>
      <c r="D15" s="9"/>
      <c r="E15" s="10"/>
      <c r="F15" s="4">
        <v>1</v>
      </c>
      <c r="G15" s="2">
        <v>15</v>
      </c>
      <c r="H15" s="8"/>
      <c r="I15" s="2"/>
      <c r="J15" s="4"/>
      <c r="K15" s="2"/>
      <c r="L15" s="8">
        <v>1</v>
      </c>
      <c r="M15" s="2">
        <v>15</v>
      </c>
      <c r="N15" s="4"/>
      <c r="O15" s="2"/>
      <c r="P15" s="18">
        <v>8</v>
      </c>
      <c r="Q15" s="14">
        <f t="shared" si="0"/>
        <v>30</v>
      </c>
      <c r="R15" s="31"/>
    </row>
    <row r="16" spans="1:18" ht="15.75">
      <c r="A16" s="17" t="s">
        <v>247</v>
      </c>
      <c r="B16" s="17" t="s">
        <v>248</v>
      </c>
      <c r="C16" s="17" t="s">
        <v>249</v>
      </c>
      <c r="D16" s="9">
        <v>6</v>
      </c>
      <c r="E16" s="10">
        <v>9</v>
      </c>
      <c r="F16" s="4"/>
      <c r="G16" s="2"/>
      <c r="H16" s="8"/>
      <c r="I16" s="2"/>
      <c r="J16" s="4">
        <v>6</v>
      </c>
      <c r="K16" s="2">
        <v>9</v>
      </c>
      <c r="L16" s="8">
        <v>11</v>
      </c>
      <c r="M16" s="2">
        <v>4</v>
      </c>
      <c r="N16" s="4"/>
      <c r="O16" s="2"/>
      <c r="P16" s="18">
        <v>9</v>
      </c>
      <c r="Q16" s="14">
        <f t="shared" si="0"/>
        <v>22</v>
      </c>
      <c r="R16" s="31"/>
    </row>
    <row r="17" spans="1:18" ht="15.75">
      <c r="A17" s="5" t="s">
        <v>187</v>
      </c>
      <c r="B17" s="5" t="s">
        <v>110</v>
      </c>
      <c r="C17" s="5" t="s">
        <v>333</v>
      </c>
      <c r="D17" s="9"/>
      <c r="E17" s="10"/>
      <c r="F17" s="4"/>
      <c r="G17" s="2"/>
      <c r="H17" s="8"/>
      <c r="I17" s="2"/>
      <c r="J17" s="4"/>
      <c r="K17" s="2"/>
      <c r="L17" s="8"/>
      <c r="M17" s="2"/>
      <c r="N17" s="4">
        <v>5</v>
      </c>
      <c r="O17" s="2">
        <v>20</v>
      </c>
      <c r="P17" s="18">
        <v>10</v>
      </c>
      <c r="Q17" s="14">
        <f t="shared" si="0"/>
        <v>20</v>
      </c>
      <c r="R17" s="31"/>
    </row>
    <row r="18" spans="1:18" ht="15.75">
      <c r="A18" s="5" t="s">
        <v>334</v>
      </c>
      <c r="B18" s="5" t="s">
        <v>248</v>
      </c>
      <c r="C18" s="5" t="s">
        <v>333</v>
      </c>
      <c r="D18" s="9"/>
      <c r="E18" s="10"/>
      <c r="F18" s="4"/>
      <c r="G18" s="2"/>
      <c r="H18" s="8"/>
      <c r="I18" s="2"/>
      <c r="J18" s="4"/>
      <c r="K18" s="2"/>
      <c r="L18" s="8"/>
      <c r="M18" s="2"/>
      <c r="N18" s="4">
        <v>7</v>
      </c>
      <c r="O18" s="2">
        <v>18</v>
      </c>
      <c r="P18" s="18">
        <v>11</v>
      </c>
      <c r="Q18" s="14">
        <f t="shared" si="0"/>
        <v>18</v>
      </c>
      <c r="R18" s="31"/>
    </row>
    <row r="19" spans="1:18" ht="15.75">
      <c r="A19" s="5" t="s">
        <v>335</v>
      </c>
      <c r="B19" s="5" t="s">
        <v>336</v>
      </c>
      <c r="C19" s="5" t="s">
        <v>323</v>
      </c>
      <c r="D19" s="9"/>
      <c r="E19" s="10"/>
      <c r="F19" s="4"/>
      <c r="G19" s="2"/>
      <c r="H19" s="8"/>
      <c r="I19" s="2"/>
      <c r="J19" s="4"/>
      <c r="K19" s="2"/>
      <c r="L19" s="8"/>
      <c r="M19" s="2"/>
      <c r="N19" s="4">
        <v>8</v>
      </c>
      <c r="O19" s="2">
        <v>17</v>
      </c>
      <c r="P19" s="18">
        <v>12</v>
      </c>
      <c r="Q19" s="14">
        <f t="shared" si="0"/>
        <v>17</v>
      </c>
      <c r="R19" s="31"/>
    </row>
    <row r="20" spans="1:18" ht="15.75">
      <c r="A20" s="5" t="s">
        <v>337</v>
      </c>
      <c r="B20" s="5" t="s">
        <v>10</v>
      </c>
      <c r="C20" s="5" t="s">
        <v>323</v>
      </c>
      <c r="D20" s="9"/>
      <c r="E20" s="10"/>
      <c r="F20" s="4"/>
      <c r="G20" s="2"/>
      <c r="H20" s="8"/>
      <c r="I20" s="2"/>
      <c r="J20" s="4"/>
      <c r="K20" s="2"/>
      <c r="L20" s="8"/>
      <c r="M20" s="2"/>
      <c r="N20" s="4">
        <v>7</v>
      </c>
      <c r="O20" s="2">
        <v>16</v>
      </c>
      <c r="P20" s="18">
        <v>13</v>
      </c>
      <c r="Q20" s="14">
        <f t="shared" si="0"/>
        <v>16</v>
      </c>
      <c r="R20" s="31"/>
    </row>
    <row r="21" spans="1:18" ht="15.75">
      <c r="A21" s="17" t="s">
        <v>257</v>
      </c>
      <c r="B21" s="17" t="s">
        <v>258</v>
      </c>
      <c r="C21" s="17" t="s">
        <v>177</v>
      </c>
      <c r="D21" s="9"/>
      <c r="E21" s="10"/>
      <c r="F21" s="4">
        <v>6</v>
      </c>
      <c r="G21" s="2">
        <v>9</v>
      </c>
      <c r="H21" s="8"/>
      <c r="I21" s="2"/>
      <c r="J21" s="4"/>
      <c r="K21" s="2"/>
      <c r="L21" s="8"/>
      <c r="M21" s="2"/>
      <c r="N21" s="4"/>
      <c r="O21" s="2"/>
      <c r="P21" s="18">
        <v>14</v>
      </c>
      <c r="Q21" s="14">
        <f t="shared" si="0"/>
        <v>9</v>
      </c>
      <c r="R21" s="31"/>
    </row>
    <row r="22" spans="1:18" ht="15.75">
      <c r="A22" s="17" t="s">
        <v>214</v>
      </c>
      <c r="B22" s="17" t="s">
        <v>215</v>
      </c>
      <c r="C22" s="17" t="s">
        <v>78</v>
      </c>
      <c r="D22" s="9"/>
      <c r="E22" s="10"/>
      <c r="F22" s="4"/>
      <c r="G22" s="2"/>
      <c r="H22" s="8">
        <v>8</v>
      </c>
      <c r="I22" s="2">
        <v>7</v>
      </c>
      <c r="J22" s="4"/>
      <c r="K22" s="2"/>
      <c r="L22" s="8"/>
      <c r="M22" s="2"/>
      <c r="N22" s="4"/>
      <c r="O22" s="2"/>
      <c r="P22" s="18">
        <v>15</v>
      </c>
      <c r="Q22" s="14">
        <f t="shared" si="0"/>
        <v>7</v>
      </c>
      <c r="R22" s="31"/>
    </row>
    <row r="23" spans="1:18" ht="15.75">
      <c r="A23" s="5" t="s">
        <v>292</v>
      </c>
      <c r="B23" s="5" t="s">
        <v>293</v>
      </c>
      <c r="C23" s="5" t="s">
        <v>294</v>
      </c>
      <c r="D23" s="9"/>
      <c r="E23" s="10"/>
      <c r="F23" s="4"/>
      <c r="G23" s="2"/>
      <c r="H23" s="8"/>
      <c r="I23" s="2"/>
      <c r="J23" s="4">
        <v>10</v>
      </c>
      <c r="K23" s="2">
        <v>5</v>
      </c>
      <c r="L23" s="8"/>
      <c r="M23" s="2"/>
      <c r="N23" s="4"/>
      <c r="O23" s="2"/>
      <c r="P23" s="18">
        <v>16</v>
      </c>
      <c r="Q23" s="14">
        <f t="shared" si="0"/>
        <v>5</v>
      </c>
      <c r="R23" s="31"/>
    </row>
    <row r="24" spans="1:18" ht="15.75">
      <c r="A24" s="5" t="s">
        <v>330</v>
      </c>
      <c r="B24" s="5" t="s">
        <v>331</v>
      </c>
      <c r="C24" s="5" t="s">
        <v>296</v>
      </c>
      <c r="D24" s="9"/>
      <c r="E24" s="10"/>
      <c r="F24" s="4"/>
      <c r="G24" s="2"/>
      <c r="H24" s="8"/>
      <c r="I24" s="2"/>
      <c r="J24" s="4"/>
      <c r="K24" s="2"/>
      <c r="L24" s="8"/>
      <c r="M24" s="2"/>
      <c r="N24" s="4">
        <v>3</v>
      </c>
      <c r="O24" s="2"/>
      <c r="P24" s="18">
        <v>17</v>
      </c>
      <c r="Q24" s="14">
        <f t="shared" si="0"/>
        <v>0</v>
      </c>
      <c r="R24" s="31"/>
    </row>
  </sheetData>
  <sheetProtection/>
  <mergeCells count="15">
    <mergeCell ref="N6:O6"/>
    <mergeCell ref="D5:E5"/>
    <mergeCell ref="F5:G5"/>
    <mergeCell ref="H5:I5"/>
    <mergeCell ref="J5:K5"/>
    <mergeCell ref="L5:M5"/>
    <mergeCell ref="N5:O5"/>
    <mergeCell ref="A2:R2"/>
    <mergeCell ref="D4:E4"/>
    <mergeCell ref="F4:G4"/>
    <mergeCell ref="H4:I4"/>
    <mergeCell ref="J4:K4"/>
    <mergeCell ref="L4:M4"/>
    <mergeCell ref="N4:O4"/>
    <mergeCell ref="P4:Q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3"/>
  <sheetViews>
    <sheetView zoomScale="125" zoomScaleNormal="125" zoomScalePageLayoutView="0" workbookViewId="0" topLeftCell="A7">
      <selection activeCell="G11" sqref="G11"/>
    </sheetView>
  </sheetViews>
  <sheetFormatPr defaultColWidth="11.421875" defaultRowHeight="12.75"/>
  <cols>
    <col min="1" max="1" width="13.57421875" style="0" customWidth="1"/>
    <col min="2" max="2" width="9.421875" style="0" customWidth="1"/>
    <col min="3" max="3" width="17.710937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8.7109375" style="0" customWidth="1"/>
    <col min="16" max="16" width="8.00390625" style="0" customWidth="1"/>
    <col min="17" max="17" width="7.1406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75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1.75" customHeight="1">
      <c r="A8" s="17" t="s">
        <v>83</v>
      </c>
      <c r="B8" s="17" t="s">
        <v>84</v>
      </c>
      <c r="C8" s="5" t="s">
        <v>85</v>
      </c>
      <c r="D8" s="9">
        <v>4</v>
      </c>
      <c r="E8" s="10">
        <v>11</v>
      </c>
      <c r="F8" s="6">
        <v>5</v>
      </c>
      <c r="G8" s="2">
        <v>10</v>
      </c>
      <c r="H8" s="8">
        <v>7</v>
      </c>
      <c r="I8" s="2">
        <v>8</v>
      </c>
      <c r="J8" s="4">
        <v>7</v>
      </c>
      <c r="K8" s="2">
        <v>8</v>
      </c>
      <c r="L8" s="8">
        <v>2</v>
      </c>
      <c r="M8" s="2">
        <v>13</v>
      </c>
      <c r="N8" s="4">
        <v>3</v>
      </c>
      <c r="O8" s="7">
        <v>22</v>
      </c>
      <c r="P8" s="18">
        <v>1</v>
      </c>
      <c r="Q8" s="14">
        <f aca="true" t="shared" si="0" ref="Q8:Q39">E8+G8+I8+K8+M8+O8</f>
        <v>72</v>
      </c>
      <c r="R8" s="29"/>
    </row>
    <row r="9" spans="1:18" s="1" customFormat="1" ht="28.5" customHeight="1">
      <c r="A9" s="17" t="s">
        <v>103</v>
      </c>
      <c r="B9" s="17" t="s">
        <v>45</v>
      </c>
      <c r="C9" s="5" t="s">
        <v>104</v>
      </c>
      <c r="D9" s="9">
        <v>14</v>
      </c>
      <c r="E9" s="10"/>
      <c r="F9" s="6">
        <v>7</v>
      </c>
      <c r="G9" s="2">
        <v>8</v>
      </c>
      <c r="H9" s="8">
        <v>2</v>
      </c>
      <c r="I9" s="2">
        <v>13</v>
      </c>
      <c r="J9" s="4">
        <v>4</v>
      </c>
      <c r="K9" s="2">
        <v>11</v>
      </c>
      <c r="L9" s="8">
        <v>4</v>
      </c>
      <c r="M9" s="2">
        <v>11</v>
      </c>
      <c r="N9" s="4">
        <v>7</v>
      </c>
      <c r="O9" s="7">
        <v>18</v>
      </c>
      <c r="P9" s="18">
        <v>2</v>
      </c>
      <c r="Q9" s="14">
        <f t="shared" si="0"/>
        <v>61</v>
      </c>
      <c r="R9" s="30"/>
    </row>
    <row r="10" spans="1:18" s="1" customFormat="1" ht="28.5" customHeight="1">
      <c r="A10" s="17" t="s">
        <v>54</v>
      </c>
      <c r="B10" s="17" t="s">
        <v>4</v>
      </c>
      <c r="C10" s="5" t="s">
        <v>12</v>
      </c>
      <c r="D10" s="9">
        <v>11</v>
      </c>
      <c r="E10" s="10"/>
      <c r="F10" s="6">
        <v>10</v>
      </c>
      <c r="G10" s="2">
        <v>5</v>
      </c>
      <c r="H10" s="8">
        <v>6</v>
      </c>
      <c r="I10" s="2">
        <v>9</v>
      </c>
      <c r="J10" s="4">
        <v>6</v>
      </c>
      <c r="K10" s="2">
        <v>9</v>
      </c>
      <c r="L10" s="8">
        <v>3</v>
      </c>
      <c r="M10" s="2">
        <v>12</v>
      </c>
      <c r="N10" s="4">
        <v>6</v>
      </c>
      <c r="O10" s="7">
        <v>19</v>
      </c>
      <c r="P10" s="18">
        <v>3</v>
      </c>
      <c r="Q10" s="14">
        <f t="shared" si="0"/>
        <v>54</v>
      </c>
      <c r="R10" s="30"/>
    </row>
    <row r="11" spans="1:18" s="1" customFormat="1" ht="28.5" customHeight="1">
      <c r="A11" s="17" t="s">
        <v>86</v>
      </c>
      <c r="B11" s="17" t="s">
        <v>88</v>
      </c>
      <c r="C11" s="5" t="s">
        <v>89</v>
      </c>
      <c r="D11" s="9">
        <v>5</v>
      </c>
      <c r="E11" s="10">
        <v>10</v>
      </c>
      <c r="F11" s="6">
        <v>1</v>
      </c>
      <c r="G11" s="2">
        <v>15</v>
      </c>
      <c r="H11" s="8"/>
      <c r="I11" s="2"/>
      <c r="J11" s="4"/>
      <c r="K11" s="2"/>
      <c r="L11" s="8"/>
      <c r="M11" s="2"/>
      <c r="N11" s="4">
        <v>1</v>
      </c>
      <c r="O11" s="7">
        <v>23</v>
      </c>
      <c r="P11" s="18">
        <v>4</v>
      </c>
      <c r="Q11" s="14">
        <f t="shared" si="0"/>
        <v>48</v>
      </c>
      <c r="R11" s="30"/>
    </row>
    <row r="12" spans="1:18" s="1" customFormat="1" ht="28.5" customHeight="1">
      <c r="A12" s="17" t="s">
        <v>79</v>
      </c>
      <c r="B12" s="17" t="s">
        <v>90</v>
      </c>
      <c r="C12" s="5" t="s">
        <v>93</v>
      </c>
      <c r="D12" s="9">
        <v>7</v>
      </c>
      <c r="E12" s="10">
        <v>8</v>
      </c>
      <c r="F12" s="6">
        <v>8</v>
      </c>
      <c r="G12" s="2">
        <v>7</v>
      </c>
      <c r="H12" s="8"/>
      <c r="I12" s="2"/>
      <c r="J12" s="4">
        <v>3</v>
      </c>
      <c r="K12" s="2">
        <v>12</v>
      </c>
      <c r="L12" s="8">
        <v>5</v>
      </c>
      <c r="M12" s="2">
        <v>10</v>
      </c>
      <c r="N12" s="4"/>
      <c r="O12" s="7"/>
      <c r="P12" s="18">
        <v>5</v>
      </c>
      <c r="Q12" s="14">
        <f t="shared" si="0"/>
        <v>37</v>
      </c>
      <c r="R12" s="30"/>
    </row>
    <row r="13" spans="1:18" s="1" customFormat="1" ht="28.5" customHeight="1">
      <c r="A13" s="17" t="s">
        <v>57</v>
      </c>
      <c r="B13" s="17" t="s">
        <v>102</v>
      </c>
      <c r="C13" s="5" t="s">
        <v>12</v>
      </c>
      <c r="D13" s="9">
        <v>13</v>
      </c>
      <c r="E13" s="10"/>
      <c r="F13" s="6"/>
      <c r="G13" s="2"/>
      <c r="H13" s="8"/>
      <c r="I13" s="2"/>
      <c r="J13" s="4">
        <v>8</v>
      </c>
      <c r="K13" s="2">
        <v>7</v>
      </c>
      <c r="L13" s="8">
        <v>6</v>
      </c>
      <c r="M13" s="2">
        <v>9</v>
      </c>
      <c r="N13" s="4">
        <v>5</v>
      </c>
      <c r="O13" s="7">
        <v>20</v>
      </c>
      <c r="P13" s="18">
        <v>6</v>
      </c>
      <c r="Q13" s="14">
        <f t="shared" si="0"/>
        <v>36</v>
      </c>
      <c r="R13" s="30"/>
    </row>
    <row r="14" spans="1:18" s="1" customFormat="1" ht="28.5" customHeight="1">
      <c r="A14" s="5" t="s">
        <v>311</v>
      </c>
      <c r="B14" s="5" t="s">
        <v>312</v>
      </c>
      <c r="C14" s="5" t="s">
        <v>93</v>
      </c>
      <c r="D14" s="9"/>
      <c r="E14" s="10"/>
      <c r="F14" s="4"/>
      <c r="G14" s="2"/>
      <c r="H14" s="8"/>
      <c r="I14" s="2"/>
      <c r="J14" s="4"/>
      <c r="K14" s="2"/>
      <c r="L14" s="8"/>
      <c r="M14" s="2"/>
      <c r="N14" s="4">
        <v>1</v>
      </c>
      <c r="O14" s="2">
        <v>30</v>
      </c>
      <c r="P14" s="18">
        <v>7</v>
      </c>
      <c r="Q14" s="14">
        <f t="shared" si="0"/>
        <v>30</v>
      </c>
      <c r="R14" s="30"/>
    </row>
    <row r="15" spans="1:18" s="1" customFormat="1" ht="28.5" customHeight="1">
      <c r="A15" s="17" t="s">
        <v>81</v>
      </c>
      <c r="B15" s="17" t="s">
        <v>82</v>
      </c>
      <c r="C15" s="5" t="s">
        <v>115</v>
      </c>
      <c r="D15" s="9">
        <v>3</v>
      </c>
      <c r="E15" s="10">
        <v>12</v>
      </c>
      <c r="F15" s="6"/>
      <c r="G15" s="2"/>
      <c r="H15" s="8"/>
      <c r="I15" s="2"/>
      <c r="J15" s="4">
        <v>1</v>
      </c>
      <c r="K15" s="2">
        <v>15</v>
      </c>
      <c r="L15" s="8"/>
      <c r="M15" s="2"/>
      <c r="N15" s="4"/>
      <c r="O15" s="7"/>
      <c r="P15" s="18">
        <v>8</v>
      </c>
      <c r="Q15" s="14">
        <f t="shared" si="0"/>
        <v>27</v>
      </c>
      <c r="R15" s="30"/>
    </row>
    <row r="16" spans="1:18" s="1" customFormat="1" ht="28.5" customHeight="1">
      <c r="A16" s="17" t="s">
        <v>34</v>
      </c>
      <c r="B16" s="17" t="s">
        <v>35</v>
      </c>
      <c r="C16" s="5" t="s">
        <v>36</v>
      </c>
      <c r="D16" s="9">
        <v>2</v>
      </c>
      <c r="E16" s="10">
        <v>13</v>
      </c>
      <c r="F16" s="6">
        <v>3</v>
      </c>
      <c r="G16" s="2">
        <v>12</v>
      </c>
      <c r="H16" s="8"/>
      <c r="I16" s="2"/>
      <c r="J16" s="4"/>
      <c r="K16" s="2"/>
      <c r="L16" s="8"/>
      <c r="M16" s="2"/>
      <c r="N16" s="4"/>
      <c r="O16" s="7"/>
      <c r="P16" s="18">
        <v>9</v>
      </c>
      <c r="Q16" s="14">
        <f t="shared" si="0"/>
        <v>25</v>
      </c>
      <c r="R16" s="30"/>
    </row>
    <row r="17" spans="1:18" s="1" customFormat="1" ht="28.5" customHeight="1">
      <c r="A17" s="5" t="s">
        <v>313</v>
      </c>
      <c r="B17" s="5" t="s">
        <v>106</v>
      </c>
      <c r="C17" s="5" t="s">
        <v>314</v>
      </c>
      <c r="D17" s="9"/>
      <c r="E17" s="10"/>
      <c r="F17" s="4"/>
      <c r="G17" s="2"/>
      <c r="H17" s="8"/>
      <c r="I17" s="2"/>
      <c r="J17" s="4"/>
      <c r="K17" s="2"/>
      <c r="L17" s="8"/>
      <c r="M17" s="2"/>
      <c r="N17" s="4">
        <v>4</v>
      </c>
      <c r="O17" s="2">
        <v>21</v>
      </c>
      <c r="P17" s="18">
        <v>10</v>
      </c>
      <c r="Q17" s="14">
        <f t="shared" si="0"/>
        <v>21</v>
      </c>
      <c r="R17" s="30"/>
    </row>
    <row r="18" spans="1:18" s="1" customFormat="1" ht="28.5" customHeight="1">
      <c r="A18" s="17" t="s">
        <v>163</v>
      </c>
      <c r="B18" s="17" t="s">
        <v>49</v>
      </c>
      <c r="C18" s="17" t="s">
        <v>99</v>
      </c>
      <c r="D18" s="9">
        <v>37</v>
      </c>
      <c r="E18" s="10"/>
      <c r="F18" s="4"/>
      <c r="G18" s="2"/>
      <c r="H18" s="8">
        <v>4</v>
      </c>
      <c r="I18" s="2">
        <v>11</v>
      </c>
      <c r="J18" s="4">
        <v>5</v>
      </c>
      <c r="K18" s="2">
        <v>10</v>
      </c>
      <c r="L18" s="8"/>
      <c r="M18" s="2"/>
      <c r="N18" s="4"/>
      <c r="O18" s="2"/>
      <c r="P18" s="18">
        <v>11</v>
      </c>
      <c r="Q18" s="14">
        <f t="shared" si="0"/>
        <v>21</v>
      </c>
      <c r="R18" s="30"/>
    </row>
    <row r="19" spans="1:18" s="1" customFormat="1" ht="28.5" customHeight="1">
      <c r="A19" s="5" t="s">
        <v>79</v>
      </c>
      <c r="B19" s="5" t="s">
        <v>147</v>
      </c>
      <c r="C19" s="5" t="s">
        <v>80</v>
      </c>
      <c r="D19" s="12">
        <v>1</v>
      </c>
      <c r="E19" s="13">
        <v>20</v>
      </c>
      <c r="F19" s="12"/>
      <c r="G19" s="14"/>
      <c r="H19" s="12"/>
      <c r="I19" s="14"/>
      <c r="J19" s="12"/>
      <c r="K19" s="14"/>
      <c r="L19" s="16"/>
      <c r="M19" s="15"/>
      <c r="N19" s="12"/>
      <c r="O19" s="14"/>
      <c r="P19" s="18">
        <v>12</v>
      </c>
      <c r="Q19" s="14">
        <f t="shared" si="0"/>
        <v>20</v>
      </c>
      <c r="R19" s="30"/>
    </row>
    <row r="20" spans="1:18" s="1" customFormat="1" ht="28.5" customHeight="1">
      <c r="A20" s="17" t="s">
        <v>105</v>
      </c>
      <c r="B20" s="17" t="s">
        <v>106</v>
      </c>
      <c r="C20" s="5" t="s">
        <v>107</v>
      </c>
      <c r="D20" s="9"/>
      <c r="E20" s="10"/>
      <c r="F20" s="6">
        <v>2</v>
      </c>
      <c r="G20" s="2">
        <v>18</v>
      </c>
      <c r="H20" s="8"/>
      <c r="I20" s="2"/>
      <c r="J20" s="4"/>
      <c r="K20" s="2"/>
      <c r="L20" s="8"/>
      <c r="M20" s="2"/>
      <c r="N20" s="4"/>
      <c r="O20" s="7"/>
      <c r="P20" s="18">
        <v>13</v>
      </c>
      <c r="Q20" s="14">
        <f t="shared" si="0"/>
        <v>18</v>
      </c>
      <c r="R20" s="30"/>
    </row>
    <row r="21" spans="1:18" s="1" customFormat="1" ht="28.5" customHeight="1">
      <c r="A21" s="5" t="s">
        <v>315</v>
      </c>
      <c r="B21" s="5" t="s">
        <v>316</v>
      </c>
      <c r="C21" s="5" t="s">
        <v>317</v>
      </c>
      <c r="D21" s="9"/>
      <c r="E21" s="10"/>
      <c r="F21" s="4"/>
      <c r="G21" s="2"/>
      <c r="H21" s="8"/>
      <c r="I21" s="2"/>
      <c r="J21" s="4"/>
      <c r="K21" s="2"/>
      <c r="L21" s="8"/>
      <c r="M21" s="2"/>
      <c r="N21" s="4">
        <v>8</v>
      </c>
      <c r="O21" s="2">
        <v>17</v>
      </c>
      <c r="P21" s="18">
        <v>14</v>
      </c>
      <c r="Q21" s="14">
        <f t="shared" si="0"/>
        <v>17</v>
      </c>
      <c r="R21" s="30"/>
    </row>
    <row r="22" spans="1:18" s="1" customFormat="1" ht="28.5" customHeight="1">
      <c r="A22" s="5" t="s">
        <v>318</v>
      </c>
      <c r="B22" s="5" t="s">
        <v>319</v>
      </c>
      <c r="C22" s="5" t="s">
        <v>320</v>
      </c>
      <c r="D22" s="9"/>
      <c r="E22" s="10"/>
      <c r="F22" s="4"/>
      <c r="G22" s="2"/>
      <c r="H22" s="8"/>
      <c r="I22" s="2"/>
      <c r="J22" s="4"/>
      <c r="K22" s="2"/>
      <c r="L22" s="8"/>
      <c r="M22" s="2"/>
      <c r="N22" s="4">
        <v>9</v>
      </c>
      <c r="O22" s="2">
        <v>16</v>
      </c>
      <c r="P22" s="18">
        <v>15</v>
      </c>
      <c r="Q22" s="14">
        <f t="shared" si="0"/>
        <v>16</v>
      </c>
      <c r="R22" s="30"/>
    </row>
    <row r="23" spans="1:18" s="1" customFormat="1" ht="28.5" customHeight="1">
      <c r="A23" s="17" t="s">
        <v>94</v>
      </c>
      <c r="B23" s="17" t="s">
        <v>98</v>
      </c>
      <c r="C23" s="17" t="s">
        <v>99</v>
      </c>
      <c r="D23" s="9">
        <v>35</v>
      </c>
      <c r="E23" s="10"/>
      <c r="F23" s="4"/>
      <c r="G23" s="2"/>
      <c r="H23" s="8">
        <v>1</v>
      </c>
      <c r="I23" s="2">
        <v>15</v>
      </c>
      <c r="J23" s="4"/>
      <c r="K23" s="2"/>
      <c r="L23" s="8"/>
      <c r="M23" s="2"/>
      <c r="N23" s="4"/>
      <c r="O23" s="2"/>
      <c r="P23" s="18">
        <v>16</v>
      </c>
      <c r="Q23" s="14">
        <f t="shared" si="0"/>
        <v>15</v>
      </c>
      <c r="R23" s="30"/>
    </row>
    <row r="24" spans="1:18" s="1" customFormat="1" ht="21.75" customHeight="1">
      <c r="A24" s="5" t="s">
        <v>297</v>
      </c>
      <c r="B24" s="5" t="s">
        <v>254</v>
      </c>
      <c r="C24" s="5" t="s">
        <v>298</v>
      </c>
      <c r="D24" s="9"/>
      <c r="E24" s="10"/>
      <c r="F24" s="6"/>
      <c r="G24" s="7"/>
      <c r="H24" s="11"/>
      <c r="I24" s="7"/>
      <c r="J24" s="6"/>
      <c r="K24" s="7"/>
      <c r="L24" s="11">
        <v>1</v>
      </c>
      <c r="M24" s="7">
        <v>15</v>
      </c>
      <c r="N24" s="4"/>
      <c r="O24" s="2"/>
      <c r="P24" s="18">
        <v>17</v>
      </c>
      <c r="Q24" s="14">
        <f t="shared" si="0"/>
        <v>15</v>
      </c>
      <c r="R24" s="30"/>
    </row>
    <row r="25" spans="1:18" s="1" customFormat="1" ht="21.75" customHeight="1">
      <c r="A25" s="5" t="s">
        <v>278</v>
      </c>
      <c r="B25" s="5" t="s">
        <v>174</v>
      </c>
      <c r="C25" s="5" t="s">
        <v>193</v>
      </c>
      <c r="D25" s="9"/>
      <c r="E25" s="10"/>
      <c r="F25" s="6"/>
      <c r="G25" s="2"/>
      <c r="H25" s="8"/>
      <c r="I25" s="2"/>
      <c r="J25" s="4">
        <v>2</v>
      </c>
      <c r="K25" s="2">
        <v>13</v>
      </c>
      <c r="L25" s="8"/>
      <c r="M25" s="2"/>
      <c r="N25" s="4"/>
      <c r="O25" s="7"/>
      <c r="P25" s="18">
        <v>18</v>
      </c>
      <c r="Q25" s="14">
        <f t="shared" si="0"/>
        <v>13</v>
      </c>
      <c r="R25" s="30"/>
    </row>
    <row r="26" spans="1:19" s="1" customFormat="1" ht="21.75" customHeight="1">
      <c r="A26" s="5" t="s">
        <v>279</v>
      </c>
      <c r="B26" s="5" t="s">
        <v>280</v>
      </c>
      <c r="C26" s="5" t="s">
        <v>172</v>
      </c>
      <c r="D26" s="9"/>
      <c r="E26" s="10"/>
      <c r="F26" s="6"/>
      <c r="G26" s="2"/>
      <c r="H26" s="8"/>
      <c r="I26" s="2"/>
      <c r="J26" s="4">
        <v>10</v>
      </c>
      <c r="K26" s="2">
        <v>5</v>
      </c>
      <c r="L26" s="8">
        <v>7</v>
      </c>
      <c r="M26" s="2">
        <v>8</v>
      </c>
      <c r="N26" s="4"/>
      <c r="O26" s="7"/>
      <c r="P26" s="18">
        <v>19</v>
      </c>
      <c r="Q26" s="14">
        <f t="shared" si="0"/>
        <v>13</v>
      </c>
      <c r="R26" s="30"/>
      <c r="S26" s="34"/>
    </row>
    <row r="27" spans="1:18" s="1" customFormat="1" ht="29.25" customHeight="1">
      <c r="A27" s="17" t="s">
        <v>162</v>
      </c>
      <c r="B27" s="17" t="s">
        <v>132</v>
      </c>
      <c r="C27" s="17" t="s">
        <v>99</v>
      </c>
      <c r="D27" s="9">
        <v>36</v>
      </c>
      <c r="E27" s="10"/>
      <c r="F27" s="4"/>
      <c r="G27" s="2"/>
      <c r="H27" s="8">
        <v>3</v>
      </c>
      <c r="I27" s="2">
        <v>12</v>
      </c>
      <c r="J27" s="4"/>
      <c r="K27" s="2"/>
      <c r="L27" s="8"/>
      <c r="M27" s="2"/>
      <c r="N27" s="4"/>
      <c r="O27" s="2"/>
      <c r="P27" s="18">
        <v>20</v>
      </c>
      <c r="Q27" s="14">
        <f t="shared" si="0"/>
        <v>12</v>
      </c>
      <c r="R27" s="30"/>
    </row>
    <row r="28" spans="1:18" s="1" customFormat="1" ht="21.75" customHeight="1">
      <c r="A28" s="17" t="s">
        <v>13</v>
      </c>
      <c r="B28" s="17" t="s">
        <v>11</v>
      </c>
      <c r="C28" s="17" t="s">
        <v>12</v>
      </c>
      <c r="D28" s="9"/>
      <c r="E28" s="10"/>
      <c r="F28" s="6"/>
      <c r="G28" s="7"/>
      <c r="H28" s="11">
        <v>9</v>
      </c>
      <c r="I28" s="7">
        <v>6</v>
      </c>
      <c r="J28" s="6">
        <v>9</v>
      </c>
      <c r="K28" s="7">
        <v>6</v>
      </c>
      <c r="L28" s="11"/>
      <c r="M28" s="7"/>
      <c r="N28" s="6">
        <v>11</v>
      </c>
      <c r="O28" s="7"/>
      <c r="P28" s="18">
        <v>21</v>
      </c>
      <c r="Q28" s="14">
        <f t="shared" si="0"/>
        <v>12</v>
      </c>
      <c r="R28" s="30"/>
    </row>
    <row r="29" spans="1:18" s="1" customFormat="1" ht="21.75" customHeight="1">
      <c r="A29" s="17" t="s">
        <v>37</v>
      </c>
      <c r="B29" s="17" t="s">
        <v>17</v>
      </c>
      <c r="C29" s="17" t="s">
        <v>108</v>
      </c>
      <c r="D29" s="9"/>
      <c r="E29" s="10">
        <v>0</v>
      </c>
      <c r="F29" s="4">
        <v>4</v>
      </c>
      <c r="G29" s="2">
        <v>11</v>
      </c>
      <c r="H29" s="8"/>
      <c r="I29" s="2"/>
      <c r="J29" s="4"/>
      <c r="K29" s="2"/>
      <c r="L29" s="8"/>
      <c r="M29" s="2"/>
      <c r="N29" s="4"/>
      <c r="O29" s="2"/>
      <c r="P29" s="18">
        <v>22</v>
      </c>
      <c r="Q29" s="14">
        <f t="shared" si="0"/>
        <v>11</v>
      </c>
      <c r="R29" s="30"/>
    </row>
    <row r="30" spans="1:18" s="1" customFormat="1" ht="21.75" customHeight="1">
      <c r="A30" s="17" t="s">
        <v>109</v>
      </c>
      <c r="B30" s="17" t="s">
        <v>110</v>
      </c>
      <c r="C30" s="17" t="s">
        <v>111</v>
      </c>
      <c r="D30" s="9"/>
      <c r="E30" s="10"/>
      <c r="F30" s="4">
        <v>6</v>
      </c>
      <c r="G30" s="2">
        <v>9</v>
      </c>
      <c r="H30" s="8"/>
      <c r="I30" s="2"/>
      <c r="J30" s="4"/>
      <c r="K30" s="2"/>
      <c r="L30" s="8"/>
      <c r="M30" s="2"/>
      <c r="N30" s="4"/>
      <c r="O30" s="2"/>
      <c r="P30" s="18">
        <v>23</v>
      </c>
      <c r="Q30" s="14">
        <f t="shared" si="0"/>
        <v>9</v>
      </c>
      <c r="R30" s="30"/>
    </row>
    <row r="31" spans="1:19" s="1" customFormat="1" ht="21.75" customHeight="1">
      <c r="A31" s="17" t="s">
        <v>95</v>
      </c>
      <c r="B31" s="17" t="s">
        <v>96</v>
      </c>
      <c r="C31" s="5" t="s">
        <v>97</v>
      </c>
      <c r="D31" s="9">
        <v>10</v>
      </c>
      <c r="E31" s="10">
        <v>5</v>
      </c>
      <c r="F31" s="6"/>
      <c r="G31" s="2"/>
      <c r="H31" s="8"/>
      <c r="I31" s="2"/>
      <c r="J31" s="4"/>
      <c r="K31" s="2"/>
      <c r="L31" s="8">
        <v>11</v>
      </c>
      <c r="M31" s="2">
        <v>4</v>
      </c>
      <c r="N31" s="4"/>
      <c r="O31" s="7"/>
      <c r="P31" s="18">
        <v>24</v>
      </c>
      <c r="Q31" s="14">
        <f t="shared" si="0"/>
        <v>9</v>
      </c>
      <c r="R31" s="30"/>
      <c r="S31" s="34"/>
    </row>
    <row r="32" spans="1:18" s="1" customFormat="1" ht="21.75" customHeight="1">
      <c r="A32" s="17" t="s">
        <v>91</v>
      </c>
      <c r="B32" s="17" t="s">
        <v>92</v>
      </c>
      <c r="C32" s="5" t="s">
        <v>38</v>
      </c>
      <c r="D32" s="9">
        <v>8</v>
      </c>
      <c r="E32" s="10">
        <v>7</v>
      </c>
      <c r="F32" s="6"/>
      <c r="G32" s="2"/>
      <c r="H32" s="8"/>
      <c r="I32" s="2"/>
      <c r="J32" s="4"/>
      <c r="K32" s="2"/>
      <c r="L32" s="8"/>
      <c r="M32" s="2"/>
      <c r="N32" s="4"/>
      <c r="O32" s="7"/>
      <c r="P32" s="18">
        <v>25</v>
      </c>
      <c r="Q32" s="14">
        <f t="shared" si="0"/>
        <v>7</v>
      </c>
      <c r="R32" s="30"/>
    </row>
    <row r="33" spans="1:18" s="1" customFormat="1" ht="21.75" customHeight="1">
      <c r="A33" s="5" t="s">
        <v>299</v>
      </c>
      <c r="B33" s="5" t="s">
        <v>300</v>
      </c>
      <c r="C33" s="5" t="s">
        <v>301</v>
      </c>
      <c r="D33" s="9"/>
      <c r="E33" s="10"/>
      <c r="F33" s="6"/>
      <c r="G33" s="7"/>
      <c r="H33" s="11"/>
      <c r="I33" s="7"/>
      <c r="J33" s="6"/>
      <c r="K33" s="7"/>
      <c r="L33" s="11">
        <v>8</v>
      </c>
      <c r="M33" s="7">
        <v>7</v>
      </c>
      <c r="N33" s="4"/>
      <c r="O33" s="2"/>
      <c r="P33" s="18">
        <v>26</v>
      </c>
      <c r="Q33" s="14">
        <f t="shared" si="0"/>
        <v>7</v>
      </c>
      <c r="R33" s="30"/>
    </row>
    <row r="34" spans="1:18" s="1" customFormat="1" ht="21.75" customHeight="1">
      <c r="A34" s="17" t="s">
        <v>94</v>
      </c>
      <c r="B34" s="17" t="s">
        <v>98</v>
      </c>
      <c r="C34" s="5" t="s">
        <v>99</v>
      </c>
      <c r="D34" s="9">
        <v>9</v>
      </c>
      <c r="E34" s="10">
        <v>6</v>
      </c>
      <c r="F34" s="6"/>
      <c r="G34" s="2"/>
      <c r="H34" s="8"/>
      <c r="I34" s="2"/>
      <c r="J34" s="4"/>
      <c r="K34" s="2"/>
      <c r="L34" s="8"/>
      <c r="M34" s="2"/>
      <c r="N34" s="4"/>
      <c r="O34" s="7"/>
      <c r="P34" s="18">
        <v>27</v>
      </c>
      <c r="Q34" s="14">
        <f t="shared" si="0"/>
        <v>6</v>
      </c>
      <c r="R34" s="30"/>
    </row>
    <row r="35" spans="1:18" s="1" customFormat="1" ht="21.75" customHeight="1">
      <c r="A35" s="17" t="s">
        <v>112</v>
      </c>
      <c r="B35" s="17" t="s">
        <v>113</v>
      </c>
      <c r="C35" s="17" t="s">
        <v>114</v>
      </c>
      <c r="D35" s="9"/>
      <c r="E35" s="10"/>
      <c r="F35" s="4">
        <v>9</v>
      </c>
      <c r="G35" s="2">
        <v>6</v>
      </c>
      <c r="H35" s="8"/>
      <c r="I35" s="2"/>
      <c r="J35" s="4"/>
      <c r="K35" s="2"/>
      <c r="L35" s="8"/>
      <c r="M35" s="2"/>
      <c r="N35" s="4"/>
      <c r="O35" s="2"/>
      <c r="P35" s="18">
        <v>28</v>
      </c>
      <c r="Q35" s="14">
        <f t="shared" si="0"/>
        <v>6</v>
      </c>
      <c r="R35" s="30"/>
    </row>
    <row r="36" spans="1:18" s="1" customFormat="1" ht="21.75" customHeight="1">
      <c r="A36" s="17" t="s">
        <v>164</v>
      </c>
      <c r="B36" s="17" t="s">
        <v>165</v>
      </c>
      <c r="C36" s="17" t="s">
        <v>166</v>
      </c>
      <c r="D36" s="9">
        <v>38</v>
      </c>
      <c r="E36" s="10"/>
      <c r="F36" s="4"/>
      <c r="G36" s="2"/>
      <c r="H36" s="8">
        <v>10</v>
      </c>
      <c r="I36" s="2">
        <v>5</v>
      </c>
      <c r="J36" s="4"/>
      <c r="K36" s="2"/>
      <c r="L36" s="8"/>
      <c r="M36" s="2"/>
      <c r="N36" s="4"/>
      <c r="O36" s="2"/>
      <c r="P36" s="18">
        <v>29</v>
      </c>
      <c r="Q36" s="14">
        <f t="shared" si="0"/>
        <v>5</v>
      </c>
      <c r="R36" s="30"/>
    </row>
    <row r="37" spans="1:18" s="1" customFormat="1" ht="21.75" customHeight="1">
      <c r="A37" s="5" t="s">
        <v>302</v>
      </c>
      <c r="B37" s="5" t="s">
        <v>303</v>
      </c>
      <c r="C37" s="5" t="s">
        <v>304</v>
      </c>
      <c r="D37" s="9"/>
      <c r="E37" s="10"/>
      <c r="F37" s="6"/>
      <c r="G37" s="7"/>
      <c r="H37" s="11"/>
      <c r="I37" s="7"/>
      <c r="J37" s="6"/>
      <c r="K37" s="7"/>
      <c r="L37" s="11">
        <v>12</v>
      </c>
      <c r="M37" s="7">
        <v>4</v>
      </c>
      <c r="N37" s="4"/>
      <c r="O37" s="2"/>
      <c r="P37" s="18">
        <v>30</v>
      </c>
      <c r="Q37" s="14">
        <f t="shared" si="0"/>
        <v>4</v>
      </c>
      <c r="R37" s="30"/>
    </row>
    <row r="38" spans="1:18" s="1" customFormat="1" ht="21.75" customHeight="1">
      <c r="A38" s="5" t="s">
        <v>305</v>
      </c>
      <c r="B38" s="5" t="s">
        <v>306</v>
      </c>
      <c r="C38" s="5" t="s">
        <v>104</v>
      </c>
      <c r="D38" s="9"/>
      <c r="E38" s="10"/>
      <c r="F38" s="6"/>
      <c r="G38" s="7"/>
      <c r="H38" s="11"/>
      <c r="I38" s="7"/>
      <c r="J38" s="6"/>
      <c r="K38" s="7"/>
      <c r="L38" s="11">
        <v>13</v>
      </c>
      <c r="M38" s="7">
        <v>3</v>
      </c>
      <c r="N38" s="4"/>
      <c r="O38" s="2"/>
      <c r="P38" s="18">
        <v>31</v>
      </c>
      <c r="Q38" s="14">
        <f t="shared" si="0"/>
        <v>3</v>
      </c>
      <c r="R38" s="30"/>
    </row>
    <row r="39" spans="1:18" s="1" customFormat="1" ht="21.75" customHeight="1">
      <c r="A39" s="5" t="s">
        <v>307</v>
      </c>
      <c r="B39" s="5" t="s">
        <v>308</v>
      </c>
      <c r="C39" s="5" t="s">
        <v>193</v>
      </c>
      <c r="D39" s="9"/>
      <c r="E39" s="10"/>
      <c r="F39" s="4"/>
      <c r="G39" s="2"/>
      <c r="H39" s="8"/>
      <c r="I39" s="2"/>
      <c r="J39" s="4"/>
      <c r="K39" s="2"/>
      <c r="L39" s="8">
        <v>14</v>
      </c>
      <c r="M39" s="2">
        <v>2</v>
      </c>
      <c r="N39" s="4"/>
      <c r="O39" s="2"/>
      <c r="P39" s="18">
        <v>32</v>
      </c>
      <c r="Q39" s="14">
        <f t="shared" si="0"/>
        <v>2</v>
      </c>
      <c r="R39" s="30"/>
    </row>
    <row r="40" spans="1:18" s="1" customFormat="1" ht="21.75" customHeight="1">
      <c r="A40" s="17" t="s">
        <v>100</v>
      </c>
      <c r="B40" s="17" t="s">
        <v>101</v>
      </c>
      <c r="C40" s="5" t="s">
        <v>93</v>
      </c>
      <c r="D40" s="9">
        <v>12</v>
      </c>
      <c r="E40" s="10"/>
      <c r="F40" s="6"/>
      <c r="G40" s="2"/>
      <c r="H40" s="8"/>
      <c r="I40" s="2"/>
      <c r="J40" s="4"/>
      <c r="K40" s="2"/>
      <c r="L40" s="8"/>
      <c r="M40" s="2"/>
      <c r="N40" s="4"/>
      <c r="O40" s="7"/>
      <c r="P40" s="18">
        <v>33</v>
      </c>
      <c r="Q40" s="14">
        <f aca="true" t="shared" si="1" ref="Q40:Q62">E40+G40+I40+K40+M40+O40</f>
        <v>0</v>
      </c>
      <c r="R40" s="31"/>
    </row>
    <row r="41" spans="1:18" s="1" customFormat="1" ht="21.75" customHeight="1">
      <c r="A41" s="17" t="s">
        <v>39</v>
      </c>
      <c r="B41" s="17" t="s">
        <v>14</v>
      </c>
      <c r="C41" s="17" t="s">
        <v>40</v>
      </c>
      <c r="D41" s="9"/>
      <c r="E41" s="10"/>
      <c r="F41" s="6"/>
      <c r="G41" s="7"/>
      <c r="H41" s="11"/>
      <c r="I41" s="7"/>
      <c r="J41" s="6"/>
      <c r="K41" s="7"/>
      <c r="L41" s="11"/>
      <c r="M41" s="7"/>
      <c r="N41" s="6"/>
      <c r="O41" s="7"/>
      <c r="P41" s="18">
        <v>34</v>
      </c>
      <c r="Q41" s="14">
        <f t="shared" si="1"/>
        <v>0</v>
      </c>
      <c r="R41" s="31"/>
    </row>
    <row r="42" spans="1:18" s="1" customFormat="1" ht="21.75" customHeight="1">
      <c r="A42" s="17" t="s">
        <v>41</v>
      </c>
      <c r="B42" s="17" t="s">
        <v>42</v>
      </c>
      <c r="C42" s="17" t="s">
        <v>43</v>
      </c>
      <c r="D42" s="9"/>
      <c r="E42" s="10"/>
      <c r="F42" s="6"/>
      <c r="G42" s="7"/>
      <c r="H42" s="11"/>
      <c r="I42" s="7"/>
      <c r="J42" s="6"/>
      <c r="K42" s="7"/>
      <c r="L42" s="11"/>
      <c r="M42" s="7"/>
      <c r="N42" s="4"/>
      <c r="O42" s="2"/>
      <c r="P42" s="18">
        <v>35</v>
      </c>
      <c r="Q42" s="14">
        <f t="shared" si="1"/>
        <v>0</v>
      </c>
      <c r="R42" s="31"/>
    </row>
    <row r="43" spans="1:18" s="1" customFormat="1" ht="21.75" customHeight="1">
      <c r="A43" s="17" t="s">
        <v>46</v>
      </c>
      <c r="B43" s="17" t="s">
        <v>47</v>
      </c>
      <c r="C43" s="17" t="s">
        <v>38</v>
      </c>
      <c r="D43" s="9"/>
      <c r="E43" s="10"/>
      <c r="F43" s="4"/>
      <c r="G43" s="2"/>
      <c r="H43" s="8"/>
      <c r="I43" s="2"/>
      <c r="J43" s="4"/>
      <c r="K43" s="2"/>
      <c r="L43" s="8"/>
      <c r="M43" s="2"/>
      <c r="N43" s="4"/>
      <c r="O43" s="2"/>
      <c r="P43" s="18">
        <v>36</v>
      </c>
      <c r="Q43" s="14">
        <f t="shared" si="1"/>
        <v>0</v>
      </c>
      <c r="R43" s="31"/>
    </row>
    <row r="44" spans="1:18" s="1" customFormat="1" ht="21.75" customHeight="1">
      <c r="A44" s="17" t="s">
        <v>51</v>
      </c>
      <c r="B44" s="17" t="s">
        <v>52</v>
      </c>
      <c r="C44" s="17" t="s">
        <v>53</v>
      </c>
      <c r="D44" s="9"/>
      <c r="E44" s="10"/>
      <c r="F44" s="6"/>
      <c r="G44" s="7"/>
      <c r="H44" s="11"/>
      <c r="I44" s="7"/>
      <c r="J44" s="6"/>
      <c r="K44" s="7"/>
      <c r="L44" s="11"/>
      <c r="M44" s="7"/>
      <c r="N44" s="4"/>
      <c r="O44" s="2"/>
      <c r="P44" s="18">
        <v>37</v>
      </c>
      <c r="Q44" s="14">
        <f t="shared" si="1"/>
        <v>0</v>
      </c>
      <c r="R44" s="31"/>
    </row>
    <row r="45" spans="1:18" s="1" customFormat="1" ht="21.75" customHeight="1">
      <c r="A45" s="17" t="s">
        <v>116</v>
      </c>
      <c r="B45" s="17" t="s">
        <v>88</v>
      </c>
      <c r="C45" s="17" t="s">
        <v>117</v>
      </c>
      <c r="D45" s="9">
        <v>16</v>
      </c>
      <c r="E45" s="10"/>
      <c r="F45" s="4"/>
      <c r="G45" s="2"/>
      <c r="H45" s="8"/>
      <c r="I45" s="2"/>
      <c r="J45" s="4"/>
      <c r="K45" s="2"/>
      <c r="L45" s="8"/>
      <c r="M45" s="2"/>
      <c r="N45" s="4"/>
      <c r="O45" s="2"/>
      <c r="P45" s="18">
        <v>38</v>
      </c>
      <c r="Q45" s="14">
        <f t="shared" si="1"/>
        <v>0</v>
      </c>
      <c r="R45" s="31"/>
    </row>
    <row r="46" spans="1:18" ht="15.75">
      <c r="A46" s="17" t="s">
        <v>146</v>
      </c>
      <c r="B46" s="17" t="s">
        <v>145</v>
      </c>
      <c r="C46" s="17" t="s">
        <v>93</v>
      </c>
      <c r="D46" s="9">
        <v>17</v>
      </c>
      <c r="E46" s="10"/>
      <c r="F46" s="4"/>
      <c r="G46" s="2"/>
      <c r="H46" s="8"/>
      <c r="I46" s="2"/>
      <c r="J46" s="4"/>
      <c r="K46" s="2"/>
      <c r="L46" s="8"/>
      <c r="M46" s="2"/>
      <c r="N46" s="4"/>
      <c r="O46" s="2"/>
      <c r="P46" s="18">
        <v>39</v>
      </c>
      <c r="Q46" s="14">
        <f t="shared" si="1"/>
        <v>0</v>
      </c>
      <c r="R46" s="31"/>
    </row>
    <row r="47" spans="1:18" ht="15.75">
      <c r="A47" s="17" t="s">
        <v>118</v>
      </c>
      <c r="B47" s="17" t="s">
        <v>119</v>
      </c>
      <c r="C47" s="17" t="s">
        <v>120</v>
      </c>
      <c r="D47" s="9">
        <v>18</v>
      </c>
      <c r="E47" s="10"/>
      <c r="F47" s="6"/>
      <c r="G47" s="2"/>
      <c r="H47" s="8"/>
      <c r="I47" s="2"/>
      <c r="J47" s="4"/>
      <c r="K47" s="2"/>
      <c r="L47" s="8"/>
      <c r="M47" s="2"/>
      <c r="N47" s="4"/>
      <c r="O47" s="2"/>
      <c r="P47" s="18">
        <v>40</v>
      </c>
      <c r="Q47" s="14">
        <f t="shared" si="1"/>
        <v>0</v>
      </c>
      <c r="R47" s="31"/>
    </row>
    <row r="48" spans="1:18" ht="15.75">
      <c r="A48" s="17" t="s">
        <v>58</v>
      </c>
      <c r="B48" s="17" t="s">
        <v>59</v>
      </c>
      <c r="C48" s="17" t="s">
        <v>12</v>
      </c>
      <c r="D48" s="9"/>
      <c r="E48" s="10"/>
      <c r="F48" s="6"/>
      <c r="G48" s="7"/>
      <c r="H48" s="11"/>
      <c r="I48" s="7"/>
      <c r="J48" s="6"/>
      <c r="K48" s="7"/>
      <c r="L48" s="11"/>
      <c r="M48" s="7"/>
      <c r="N48" s="4"/>
      <c r="O48" s="2"/>
      <c r="P48" s="18">
        <v>41</v>
      </c>
      <c r="Q48" s="14">
        <f t="shared" si="1"/>
        <v>0</v>
      </c>
      <c r="R48" s="31"/>
    </row>
    <row r="49" spans="1:18" ht="15.75">
      <c r="A49" s="17" t="s">
        <v>57</v>
      </c>
      <c r="B49" s="17" t="s">
        <v>60</v>
      </c>
      <c r="C49" s="17" t="s">
        <v>12</v>
      </c>
      <c r="D49" s="9"/>
      <c r="E49" s="10"/>
      <c r="F49" s="4"/>
      <c r="G49" s="2"/>
      <c r="H49" s="8"/>
      <c r="I49" s="2"/>
      <c r="J49" s="4"/>
      <c r="K49" s="2"/>
      <c r="L49" s="8"/>
      <c r="M49" s="2"/>
      <c r="N49" s="4"/>
      <c r="O49" s="2"/>
      <c r="P49" s="18">
        <v>42</v>
      </c>
      <c r="Q49" s="14">
        <f t="shared" si="1"/>
        <v>0</v>
      </c>
      <c r="R49" s="31"/>
    </row>
    <row r="50" spans="1:18" ht="15.75">
      <c r="A50" s="17" t="s">
        <v>123</v>
      </c>
      <c r="B50" s="17" t="s">
        <v>124</v>
      </c>
      <c r="C50" s="17" t="s">
        <v>97</v>
      </c>
      <c r="D50" s="9">
        <v>21</v>
      </c>
      <c r="E50" s="10"/>
      <c r="F50" s="6"/>
      <c r="G50" s="7"/>
      <c r="H50" s="11"/>
      <c r="I50" s="7"/>
      <c r="J50" s="6"/>
      <c r="K50" s="7"/>
      <c r="L50" s="11"/>
      <c r="M50" s="7"/>
      <c r="N50" s="4"/>
      <c r="O50" s="2"/>
      <c r="P50" s="18">
        <v>43</v>
      </c>
      <c r="Q50" s="14">
        <f t="shared" si="1"/>
        <v>0</v>
      </c>
      <c r="R50" s="31"/>
    </row>
    <row r="51" spans="1:18" ht="15.75">
      <c r="A51" s="17" t="s">
        <v>125</v>
      </c>
      <c r="B51" s="17" t="s">
        <v>87</v>
      </c>
      <c r="C51" s="17" t="s">
        <v>126</v>
      </c>
      <c r="D51" s="9">
        <v>22</v>
      </c>
      <c r="E51" s="10"/>
      <c r="F51" s="4"/>
      <c r="G51" s="2"/>
      <c r="H51" s="8"/>
      <c r="I51" s="2"/>
      <c r="J51" s="4"/>
      <c r="K51" s="2"/>
      <c r="L51" s="8"/>
      <c r="M51" s="2"/>
      <c r="N51" s="4"/>
      <c r="O51" s="2"/>
      <c r="P51" s="18">
        <v>44</v>
      </c>
      <c r="Q51" s="14">
        <f t="shared" si="1"/>
        <v>0</v>
      </c>
      <c r="R51" s="31"/>
    </row>
    <row r="52" spans="1:18" ht="15.75">
      <c r="A52" s="17" t="s">
        <v>127</v>
      </c>
      <c r="B52" s="17" t="s">
        <v>82</v>
      </c>
      <c r="C52" s="17" t="s">
        <v>122</v>
      </c>
      <c r="D52" s="9">
        <v>23</v>
      </c>
      <c r="E52" s="10"/>
      <c r="F52" s="6"/>
      <c r="G52" s="7"/>
      <c r="H52" s="11"/>
      <c r="I52" s="7"/>
      <c r="J52" s="6"/>
      <c r="K52" s="7"/>
      <c r="L52" s="11"/>
      <c r="M52" s="7"/>
      <c r="N52" s="4"/>
      <c r="O52" s="2"/>
      <c r="P52" s="18">
        <v>45</v>
      </c>
      <c r="Q52" s="14">
        <f t="shared" si="1"/>
        <v>0</v>
      </c>
      <c r="R52" s="31"/>
    </row>
    <row r="53" spans="1:18" ht="15.75">
      <c r="A53" s="17" t="s">
        <v>128</v>
      </c>
      <c r="B53" s="17" t="s">
        <v>129</v>
      </c>
      <c r="C53" s="17" t="s">
        <v>130</v>
      </c>
      <c r="D53" s="9">
        <v>25</v>
      </c>
      <c r="E53" s="10"/>
      <c r="F53" s="6"/>
      <c r="G53" s="7"/>
      <c r="H53" s="11"/>
      <c r="I53" s="7"/>
      <c r="J53" s="6"/>
      <c r="K53" s="7"/>
      <c r="L53" s="11"/>
      <c r="M53" s="7"/>
      <c r="N53" s="4"/>
      <c r="O53" s="2"/>
      <c r="P53" s="18">
        <v>46</v>
      </c>
      <c r="Q53" s="14">
        <f t="shared" si="1"/>
        <v>0</v>
      </c>
      <c r="R53" s="31"/>
    </row>
    <row r="54" spans="1:18" ht="15.75">
      <c r="A54" s="5" t="s">
        <v>134</v>
      </c>
      <c r="B54" s="17" t="s">
        <v>135</v>
      </c>
      <c r="C54" s="17" t="s">
        <v>136</v>
      </c>
      <c r="D54" s="9">
        <v>30</v>
      </c>
      <c r="E54" s="10"/>
      <c r="F54" s="4"/>
      <c r="G54" s="2"/>
      <c r="H54" s="8"/>
      <c r="I54" s="2"/>
      <c r="J54" s="4"/>
      <c r="K54" s="2"/>
      <c r="L54" s="8"/>
      <c r="M54" s="2"/>
      <c r="N54" s="4"/>
      <c r="O54" s="2"/>
      <c r="P54" s="18">
        <v>47</v>
      </c>
      <c r="Q54" s="14">
        <f t="shared" si="1"/>
        <v>0</v>
      </c>
      <c r="R54" s="31"/>
    </row>
    <row r="55" spans="1:18" ht="15.75">
      <c r="A55" s="17" t="s">
        <v>137</v>
      </c>
      <c r="B55" s="17" t="s">
        <v>98</v>
      </c>
      <c r="C55" s="17" t="s">
        <v>136</v>
      </c>
      <c r="D55" s="9">
        <v>31</v>
      </c>
      <c r="E55" s="10"/>
      <c r="F55" s="4"/>
      <c r="G55" s="2"/>
      <c r="H55" s="8">
        <v>17</v>
      </c>
      <c r="I55" s="2"/>
      <c r="J55" s="4"/>
      <c r="K55" s="2"/>
      <c r="L55" s="8"/>
      <c r="M55" s="2"/>
      <c r="N55" s="4"/>
      <c r="O55" s="2"/>
      <c r="P55" s="18">
        <v>48</v>
      </c>
      <c r="Q55" s="14">
        <f t="shared" si="1"/>
        <v>0</v>
      </c>
      <c r="R55" s="31"/>
    </row>
    <row r="56" spans="1:18" ht="15.75">
      <c r="A56" s="17" t="s">
        <v>138</v>
      </c>
      <c r="B56" s="17" t="s">
        <v>139</v>
      </c>
      <c r="C56" s="17" t="s">
        <v>136</v>
      </c>
      <c r="D56" s="9">
        <v>32</v>
      </c>
      <c r="E56" s="10"/>
      <c r="F56" s="4"/>
      <c r="G56" s="2"/>
      <c r="H56" s="8"/>
      <c r="I56" s="2"/>
      <c r="J56" s="4"/>
      <c r="K56" s="2"/>
      <c r="L56" s="8"/>
      <c r="M56" s="2"/>
      <c r="N56" s="4"/>
      <c r="O56" s="2"/>
      <c r="P56" s="18">
        <v>49</v>
      </c>
      <c r="Q56" s="14">
        <f t="shared" si="1"/>
        <v>0</v>
      </c>
      <c r="R56" s="31"/>
    </row>
    <row r="57" spans="1:18" ht="15.75">
      <c r="A57" s="17" t="s">
        <v>140</v>
      </c>
      <c r="B57" s="17" t="s">
        <v>141</v>
      </c>
      <c r="C57" s="17" t="s">
        <v>104</v>
      </c>
      <c r="D57" s="9">
        <v>33</v>
      </c>
      <c r="E57" s="10"/>
      <c r="F57" s="4"/>
      <c r="G57" s="2"/>
      <c r="H57" s="8"/>
      <c r="I57" s="2"/>
      <c r="J57" s="4"/>
      <c r="K57" s="2"/>
      <c r="L57" s="8"/>
      <c r="M57" s="2"/>
      <c r="N57" s="4"/>
      <c r="O57" s="2"/>
      <c r="P57" s="18">
        <v>50</v>
      </c>
      <c r="Q57" s="14">
        <f t="shared" si="1"/>
        <v>0</v>
      </c>
      <c r="R57" s="31"/>
    </row>
    <row r="58" spans="1:18" ht="15.75">
      <c r="A58" s="17" t="s">
        <v>142</v>
      </c>
      <c r="B58" s="17" t="s">
        <v>143</v>
      </c>
      <c r="C58" s="17" t="s">
        <v>93</v>
      </c>
      <c r="D58" s="9">
        <v>34</v>
      </c>
      <c r="E58" s="10"/>
      <c r="F58" s="4"/>
      <c r="G58" s="2"/>
      <c r="H58" s="8"/>
      <c r="I58" s="2"/>
      <c r="J58" s="4"/>
      <c r="K58" s="2"/>
      <c r="L58" s="8"/>
      <c r="M58" s="2"/>
      <c r="N58" s="4"/>
      <c r="O58" s="2"/>
      <c r="P58" s="18">
        <v>51</v>
      </c>
      <c r="Q58" s="14">
        <f t="shared" si="1"/>
        <v>0</v>
      </c>
      <c r="R58" s="31"/>
    </row>
    <row r="59" spans="1:18" ht="15.75">
      <c r="A59" s="17" t="s">
        <v>144</v>
      </c>
      <c r="B59" s="17" t="s">
        <v>7</v>
      </c>
      <c r="C59" s="17" t="s">
        <v>136</v>
      </c>
      <c r="D59" s="9">
        <v>40</v>
      </c>
      <c r="E59" s="10"/>
      <c r="F59" s="4"/>
      <c r="G59" s="2"/>
      <c r="H59" s="8"/>
      <c r="I59" s="2"/>
      <c r="J59" s="4"/>
      <c r="K59" s="2"/>
      <c r="L59" s="8"/>
      <c r="M59" s="2"/>
      <c r="N59" s="4"/>
      <c r="O59" s="2"/>
      <c r="P59" s="18">
        <v>52</v>
      </c>
      <c r="Q59" s="14">
        <f t="shared" si="1"/>
        <v>0</v>
      </c>
      <c r="R59" s="31"/>
    </row>
    <row r="60" spans="1:18" ht="15.75">
      <c r="A60" s="17" t="s">
        <v>168</v>
      </c>
      <c r="B60" s="17" t="s">
        <v>145</v>
      </c>
      <c r="C60" s="17" t="s">
        <v>169</v>
      </c>
      <c r="D60" s="9">
        <v>41</v>
      </c>
      <c r="E60" s="10"/>
      <c r="F60" s="4"/>
      <c r="G60" s="2"/>
      <c r="H60" s="8">
        <v>14</v>
      </c>
      <c r="I60" s="2"/>
      <c r="J60" s="4"/>
      <c r="K60" s="2"/>
      <c r="L60" s="8"/>
      <c r="M60" s="2"/>
      <c r="N60" s="4"/>
      <c r="O60" s="2"/>
      <c r="P60" s="18">
        <v>53</v>
      </c>
      <c r="Q60" s="14">
        <f t="shared" si="1"/>
        <v>0</v>
      </c>
      <c r="R60" s="31"/>
    </row>
    <row r="61" spans="1:18" ht="15.75">
      <c r="A61" s="17" t="s">
        <v>171</v>
      </c>
      <c r="B61" s="17" t="s">
        <v>110</v>
      </c>
      <c r="C61" s="17" t="s">
        <v>172</v>
      </c>
      <c r="D61" s="9">
        <v>43</v>
      </c>
      <c r="E61" s="10"/>
      <c r="F61" s="4"/>
      <c r="G61" s="2"/>
      <c r="H61" s="8">
        <v>18</v>
      </c>
      <c r="I61" s="2"/>
      <c r="J61" s="4"/>
      <c r="K61" s="2"/>
      <c r="L61" s="8"/>
      <c r="M61" s="2"/>
      <c r="N61" s="4"/>
      <c r="O61" s="2"/>
      <c r="P61" s="18">
        <v>54</v>
      </c>
      <c r="Q61" s="14">
        <f t="shared" si="1"/>
        <v>0</v>
      </c>
      <c r="R61" s="31"/>
    </row>
    <row r="62" spans="1:18" ht="15.75">
      <c r="A62" s="17" t="s">
        <v>173</v>
      </c>
      <c r="B62" s="17" t="s">
        <v>174</v>
      </c>
      <c r="C62" s="17" t="s">
        <v>161</v>
      </c>
      <c r="D62" s="9">
        <v>44</v>
      </c>
      <c r="E62" s="10"/>
      <c r="F62" s="4"/>
      <c r="G62" s="2"/>
      <c r="H62" s="8">
        <v>19</v>
      </c>
      <c r="I62" s="2"/>
      <c r="J62" s="4"/>
      <c r="K62" s="2"/>
      <c r="L62" s="8"/>
      <c r="M62" s="2"/>
      <c r="N62" s="4"/>
      <c r="O62" s="2"/>
      <c r="P62" s="18">
        <v>55</v>
      </c>
      <c r="Q62" s="14">
        <f t="shared" si="1"/>
        <v>0</v>
      </c>
      <c r="R62" s="31"/>
    </row>
    <row r="63" spans="1:18" ht="15.75">
      <c r="A63" s="17"/>
      <c r="B63" s="17"/>
      <c r="C63" s="17"/>
      <c r="D63" s="9"/>
      <c r="E63" s="10"/>
      <c r="F63" s="4"/>
      <c r="G63" s="2"/>
      <c r="H63" s="8"/>
      <c r="I63" s="2"/>
      <c r="J63" s="4"/>
      <c r="K63" s="2"/>
      <c r="L63" s="8"/>
      <c r="M63" s="2"/>
      <c r="N63" s="4"/>
      <c r="O63" s="2"/>
      <c r="P63" s="18">
        <v>56</v>
      </c>
      <c r="Q63" s="14"/>
      <c r="R63" s="31"/>
    </row>
  </sheetData>
  <sheetProtection/>
  <mergeCells count="15">
    <mergeCell ref="A2:R2"/>
    <mergeCell ref="D4:E4"/>
    <mergeCell ref="F4:G4"/>
    <mergeCell ref="H4:I4"/>
    <mergeCell ref="J4:K4"/>
    <mergeCell ref="L4:M4"/>
    <mergeCell ref="N4:O4"/>
    <mergeCell ref="P4:Q4"/>
    <mergeCell ref="N6:O6"/>
    <mergeCell ref="D5:E5"/>
    <mergeCell ref="F5:G5"/>
    <mergeCell ref="H5:I5"/>
    <mergeCell ref="J5:K5"/>
    <mergeCell ref="L5:M5"/>
    <mergeCell ref="N5:O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="125" zoomScaleNormal="125" zoomScalePageLayoutView="0" workbookViewId="0" topLeftCell="A1">
      <selection activeCell="N30" sqref="N30"/>
    </sheetView>
  </sheetViews>
  <sheetFormatPr defaultColWidth="11.421875" defaultRowHeight="12.75"/>
  <cols>
    <col min="1" max="1" width="14.8515625" style="0" customWidth="1"/>
    <col min="2" max="2" width="10.140625" style="0" customWidth="1"/>
    <col min="3" max="3" width="15.8515625" style="0" customWidth="1"/>
    <col min="4" max="4" width="4.8515625" style="0" customWidth="1"/>
    <col min="5" max="5" width="6.8515625" style="0" customWidth="1"/>
    <col min="6" max="6" width="4.8515625" style="0" customWidth="1"/>
    <col min="7" max="7" width="7.140625" style="0" customWidth="1"/>
    <col min="8" max="8" width="4.8515625" style="0" customWidth="1"/>
    <col min="9" max="9" width="6.7109375" style="0" customWidth="1"/>
    <col min="10" max="10" width="4.7109375" style="0" customWidth="1"/>
    <col min="11" max="11" width="7.28125" style="0" customWidth="1"/>
    <col min="12" max="12" width="4.7109375" style="0" customWidth="1"/>
    <col min="13" max="13" width="6.7109375" style="0" customWidth="1"/>
    <col min="14" max="14" width="4.7109375" style="0" customWidth="1"/>
    <col min="15" max="15" width="7.00390625" style="0" customWidth="1"/>
    <col min="16" max="16" width="6.28125" style="0" customWidth="1"/>
    <col min="17" max="17" width="7.28125" style="0" customWidth="1"/>
    <col min="18" max="18" width="4.421875" style="0" customWidth="1"/>
    <col min="19" max="19" width="12.7109375" style="0" customWidth="1"/>
  </cols>
  <sheetData>
    <row r="2" spans="1:18" ht="12.75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4" spans="1:18" ht="15" customHeight="1">
      <c r="A4" s="20" t="s">
        <v>25</v>
      </c>
      <c r="B4" s="21"/>
      <c r="C4" s="22"/>
      <c r="D4" s="36" t="s">
        <v>20</v>
      </c>
      <c r="E4" s="37"/>
      <c r="F4" s="36" t="s">
        <v>19</v>
      </c>
      <c r="G4" s="37"/>
      <c r="H4" s="38" t="s">
        <v>77</v>
      </c>
      <c r="I4" s="39"/>
      <c r="J4" s="40" t="s">
        <v>32</v>
      </c>
      <c r="K4" s="41"/>
      <c r="L4" s="40" t="s">
        <v>23</v>
      </c>
      <c r="M4" s="42"/>
      <c r="N4" s="40" t="s">
        <v>24</v>
      </c>
      <c r="O4" s="41"/>
      <c r="P4" s="43" t="s">
        <v>6</v>
      </c>
      <c r="Q4" s="43"/>
      <c r="R4" s="25"/>
    </row>
    <row r="5" spans="1:18" ht="12.75" customHeight="1">
      <c r="A5" s="20" t="s">
        <v>26</v>
      </c>
      <c r="B5" s="21"/>
      <c r="C5" s="22"/>
      <c r="D5" s="36" t="s">
        <v>76</v>
      </c>
      <c r="E5" s="37"/>
      <c r="F5" s="36" t="s">
        <v>22</v>
      </c>
      <c r="G5" s="37"/>
      <c r="H5" s="38" t="s">
        <v>78</v>
      </c>
      <c r="I5" s="39"/>
      <c r="J5" s="40" t="s">
        <v>29</v>
      </c>
      <c r="K5" s="41"/>
      <c r="L5" s="40" t="s">
        <v>31</v>
      </c>
      <c r="M5" s="42"/>
      <c r="N5" s="36" t="s">
        <v>27</v>
      </c>
      <c r="O5" s="37"/>
      <c r="P5" s="28"/>
      <c r="Q5" s="28"/>
      <c r="R5" s="28"/>
    </row>
    <row r="6" spans="1:18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4"/>
      <c r="N6" s="36" t="s">
        <v>33</v>
      </c>
      <c r="O6" s="37"/>
      <c r="P6" s="28"/>
      <c r="Q6" s="28"/>
      <c r="R6" s="28"/>
    </row>
    <row r="7" spans="1:18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6" t="s">
        <v>0</v>
      </c>
      <c r="M7" s="15" t="s">
        <v>5</v>
      </c>
      <c r="N7" s="12" t="s">
        <v>0</v>
      </c>
      <c r="O7" s="14" t="s">
        <v>5</v>
      </c>
      <c r="P7" s="3" t="s">
        <v>0</v>
      </c>
      <c r="Q7" s="14" t="s">
        <v>5</v>
      </c>
      <c r="R7" s="29"/>
    </row>
    <row r="8" spans="1:18" s="1" customFormat="1" ht="28.5" customHeight="1">
      <c r="A8" s="17" t="s">
        <v>150</v>
      </c>
      <c r="B8" s="17" t="s">
        <v>7</v>
      </c>
      <c r="C8" s="17" t="s">
        <v>38</v>
      </c>
      <c r="D8" s="9">
        <v>4</v>
      </c>
      <c r="E8" s="10">
        <v>11</v>
      </c>
      <c r="F8" s="6">
        <v>1</v>
      </c>
      <c r="G8" s="7">
        <v>20</v>
      </c>
      <c r="H8" s="11">
        <v>2</v>
      </c>
      <c r="I8" s="7">
        <v>13</v>
      </c>
      <c r="J8" s="6">
        <v>1</v>
      </c>
      <c r="K8" s="7">
        <v>15</v>
      </c>
      <c r="L8" s="11"/>
      <c r="M8" s="7"/>
      <c r="N8" s="4">
        <v>2</v>
      </c>
      <c r="O8" s="2">
        <v>23</v>
      </c>
      <c r="P8" s="18">
        <v>1</v>
      </c>
      <c r="Q8" s="14">
        <f aca="true" t="shared" si="0" ref="Q8:Q32">E8+G8+I8+K8+M8+O8</f>
        <v>82</v>
      </c>
      <c r="R8" s="30"/>
    </row>
    <row r="9" spans="1:18" s="1" customFormat="1" ht="28.5" customHeight="1">
      <c r="A9" s="17" t="s">
        <v>149</v>
      </c>
      <c r="B9" s="17" t="s">
        <v>7</v>
      </c>
      <c r="C9" s="5" t="s">
        <v>99</v>
      </c>
      <c r="D9" s="9">
        <v>2</v>
      </c>
      <c r="E9" s="10">
        <v>13</v>
      </c>
      <c r="F9" s="6"/>
      <c r="G9" s="2"/>
      <c r="H9" s="8">
        <v>1</v>
      </c>
      <c r="I9" s="2">
        <v>20</v>
      </c>
      <c r="J9" s="4">
        <v>2</v>
      </c>
      <c r="K9" s="2">
        <v>13</v>
      </c>
      <c r="L9" s="8">
        <v>1</v>
      </c>
      <c r="M9" s="2">
        <v>15</v>
      </c>
      <c r="N9" s="4"/>
      <c r="O9" s="7"/>
      <c r="P9" s="18">
        <v>2</v>
      </c>
      <c r="Q9" s="14">
        <f t="shared" si="0"/>
        <v>61</v>
      </c>
      <c r="R9" s="30"/>
    </row>
    <row r="10" spans="1:19" s="1" customFormat="1" ht="21.75" customHeight="1">
      <c r="A10" s="17" t="s">
        <v>151</v>
      </c>
      <c r="B10" s="17" t="s">
        <v>124</v>
      </c>
      <c r="C10" s="17" t="s">
        <v>76</v>
      </c>
      <c r="D10" s="9">
        <v>5</v>
      </c>
      <c r="E10" s="10">
        <v>10</v>
      </c>
      <c r="F10" s="6"/>
      <c r="G10" s="7"/>
      <c r="H10" s="11">
        <v>6</v>
      </c>
      <c r="I10" s="7">
        <v>9</v>
      </c>
      <c r="J10" s="6">
        <v>6</v>
      </c>
      <c r="K10" s="7">
        <v>9</v>
      </c>
      <c r="L10" s="11">
        <v>4</v>
      </c>
      <c r="M10" s="7">
        <v>11</v>
      </c>
      <c r="N10" s="4">
        <v>5</v>
      </c>
      <c r="O10" s="2">
        <v>20</v>
      </c>
      <c r="P10" s="18">
        <v>3</v>
      </c>
      <c r="Q10" s="14">
        <f t="shared" si="0"/>
        <v>59</v>
      </c>
      <c r="R10" s="30"/>
      <c r="S10" s="34"/>
    </row>
    <row r="11" spans="1:18" s="1" customFormat="1" ht="21.75" customHeight="1">
      <c r="A11" s="17" t="s">
        <v>148</v>
      </c>
      <c r="B11" s="17" t="s">
        <v>87</v>
      </c>
      <c r="C11" s="5" t="s">
        <v>76</v>
      </c>
      <c r="D11" s="9">
        <v>1</v>
      </c>
      <c r="E11" s="10">
        <v>20</v>
      </c>
      <c r="F11" s="6"/>
      <c r="G11" s="2"/>
      <c r="H11" s="8">
        <v>3</v>
      </c>
      <c r="I11" s="2">
        <v>12</v>
      </c>
      <c r="J11" s="4">
        <v>3</v>
      </c>
      <c r="K11" s="2">
        <v>12</v>
      </c>
      <c r="L11" s="8">
        <v>2</v>
      </c>
      <c r="M11" s="2">
        <v>13</v>
      </c>
      <c r="N11" s="4"/>
      <c r="O11" s="7"/>
      <c r="P11" s="18">
        <v>4</v>
      </c>
      <c r="Q11" s="14">
        <f t="shared" si="0"/>
        <v>57</v>
      </c>
      <c r="R11" s="30"/>
    </row>
    <row r="12" spans="1:18" s="1" customFormat="1" ht="21.75" customHeight="1">
      <c r="A12" s="5" t="s">
        <v>318</v>
      </c>
      <c r="B12" s="5" t="s">
        <v>319</v>
      </c>
      <c r="C12" s="5" t="s">
        <v>321</v>
      </c>
      <c r="D12" s="9">
        <v>8</v>
      </c>
      <c r="E12" s="10">
        <v>7</v>
      </c>
      <c r="F12" s="4"/>
      <c r="G12" s="2"/>
      <c r="H12" s="8"/>
      <c r="I12" s="2"/>
      <c r="J12" s="4"/>
      <c r="K12" s="2"/>
      <c r="L12" s="8"/>
      <c r="M12" s="2"/>
      <c r="N12" s="4">
        <v>1</v>
      </c>
      <c r="O12" s="2">
        <v>30</v>
      </c>
      <c r="P12" s="18">
        <v>5</v>
      </c>
      <c r="Q12" s="14">
        <f t="shared" si="0"/>
        <v>37</v>
      </c>
      <c r="R12" s="31"/>
    </row>
    <row r="13" spans="1:18" s="1" customFormat="1" ht="21.75" customHeight="1">
      <c r="A13" s="17" t="s">
        <v>13</v>
      </c>
      <c r="B13" s="17" t="s">
        <v>167</v>
      </c>
      <c r="C13" s="17" t="s">
        <v>177</v>
      </c>
      <c r="D13" s="9">
        <v>8</v>
      </c>
      <c r="E13" s="10">
        <v>7</v>
      </c>
      <c r="F13" s="4"/>
      <c r="G13" s="2"/>
      <c r="H13" s="8">
        <v>4</v>
      </c>
      <c r="I13" s="2">
        <v>11</v>
      </c>
      <c r="J13" s="4">
        <v>5</v>
      </c>
      <c r="K13" s="2">
        <v>10</v>
      </c>
      <c r="L13" s="8"/>
      <c r="M13" s="2"/>
      <c r="N13" s="4"/>
      <c r="O13" s="2"/>
      <c r="P13" s="18">
        <v>6</v>
      </c>
      <c r="Q13" s="14">
        <f t="shared" si="0"/>
        <v>28</v>
      </c>
      <c r="R13" s="31"/>
    </row>
    <row r="14" spans="1:18" ht="15.75">
      <c r="A14" s="17" t="s">
        <v>277</v>
      </c>
      <c r="B14" s="17" t="s">
        <v>170</v>
      </c>
      <c r="C14" s="17" t="s">
        <v>161</v>
      </c>
      <c r="D14" s="9"/>
      <c r="E14" s="10"/>
      <c r="F14" s="4"/>
      <c r="G14" s="2"/>
      <c r="H14" s="8">
        <v>7</v>
      </c>
      <c r="I14" s="2">
        <v>8</v>
      </c>
      <c r="J14" s="4">
        <v>9</v>
      </c>
      <c r="K14" s="2">
        <v>6</v>
      </c>
      <c r="L14" s="8">
        <v>5</v>
      </c>
      <c r="M14" s="2">
        <v>10</v>
      </c>
      <c r="N14" s="4"/>
      <c r="O14" s="2"/>
      <c r="P14" s="18">
        <v>7</v>
      </c>
      <c r="Q14" s="14">
        <f t="shared" si="0"/>
        <v>24</v>
      </c>
      <c r="R14" s="31"/>
    </row>
    <row r="15" spans="1:18" ht="15.75">
      <c r="A15" s="5" t="s">
        <v>322</v>
      </c>
      <c r="B15" s="5" t="s">
        <v>9</v>
      </c>
      <c r="C15" s="5" t="s">
        <v>323</v>
      </c>
      <c r="D15" s="9"/>
      <c r="E15" s="10"/>
      <c r="F15" s="4"/>
      <c r="G15" s="2"/>
      <c r="H15" s="8"/>
      <c r="I15" s="2"/>
      <c r="J15" s="4"/>
      <c r="K15" s="2"/>
      <c r="L15" s="8"/>
      <c r="M15" s="2"/>
      <c r="N15" s="4">
        <v>3</v>
      </c>
      <c r="O15" s="2">
        <v>22</v>
      </c>
      <c r="P15" s="18">
        <v>8</v>
      </c>
      <c r="Q15" s="14">
        <f t="shared" si="0"/>
        <v>22</v>
      </c>
      <c r="R15" s="31"/>
    </row>
    <row r="16" spans="1:18" ht="15.75">
      <c r="A16" s="5" t="s">
        <v>324</v>
      </c>
      <c r="B16" s="5" t="s">
        <v>167</v>
      </c>
      <c r="C16" s="5" t="s">
        <v>298</v>
      </c>
      <c r="D16" s="9"/>
      <c r="E16" s="10"/>
      <c r="F16" s="4"/>
      <c r="G16" s="2"/>
      <c r="H16" s="8"/>
      <c r="I16" s="2"/>
      <c r="J16" s="4"/>
      <c r="K16" s="2"/>
      <c r="L16" s="8"/>
      <c r="M16" s="2"/>
      <c r="N16" s="4">
        <v>4</v>
      </c>
      <c r="O16" s="2">
        <v>21</v>
      </c>
      <c r="P16" s="18">
        <v>9</v>
      </c>
      <c r="Q16" s="14">
        <f t="shared" si="0"/>
        <v>21</v>
      </c>
      <c r="R16" s="31"/>
    </row>
    <row r="17" spans="1:18" ht="15.75">
      <c r="A17" s="17" t="s">
        <v>159</v>
      </c>
      <c r="B17" s="17" t="s">
        <v>160</v>
      </c>
      <c r="C17" s="17" t="s">
        <v>161</v>
      </c>
      <c r="D17" s="9"/>
      <c r="E17" s="10"/>
      <c r="F17" s="4">
        <v>3</v>
      </c>
      <c r="G17" s="2">
        <v>12</v>
      </c>
      <c r="H17" s="8"/>
      <c r="I17" s="2"/>
      <c r="J17" s="4"/>
      <c r="K17" s="2"/>
      <c r="L17" s="8">
        <v>7</v>
      </c>
      <c r="M17" s="2">
        <v>8</v>
      </c>
      <c r="N17" s="4"/>
      <c r="O17" s="2"/>
      <c r="P17" s="18">
        <v>10</v>
      </c>
      <c r="Q17" s="14">
        <f t="shared" si="0"/>
        <v>20</v>
      </c>
      <c r="R17" s="31"/>
    </row>
    <row r="18" spans="1:18" ht="15.75">
      <c r="A18" s="5" t="s">
        <v>286</v>
      </c>
      <c r="B18" s="5" t="s">
        <v>287</v>
      </c>
      <c r="C18" s="5" t="s">
        <v>193</v>
      </c>
      <c r="D18" s="9"/>
      <c r="E18" s="10"/>
      <c r="F18" s="4"/>
      <c r="G18" s="2"/>
      <c r="H18" s="8"/>
      <c r="I18" s="2"/>
      <c r="J18" s="4">
        <v>8</v>
      </c>
      <c r="K18" s="2">
        <v>7</v>
      </c>
      <c r="L18" s="8">
        <v>3</v>
      </c>
      <c r="M18" s="2">
        <v>12</v>
      </c>
      <c r="N18" s="4"/>
      <c r="O18" s="2"/>
      <c r="P18" s="18">
        <v>11</v>
      </c>
      <c r="Q18" s="14">
        <f t="shared" si="0"/>
        <v>19</v>
      </c>
      <c r="R18" s="31"/>
    </row>
    <row r="19" spans="1:18" ht="15.75">
      <c r="A19" s="5" t="s">
        <v>325</v>
      </c>
      <c r="B19" s="5" t="s">
        <v>7</v>
      </c>
      <c r="C19" s="5" t="s">
        <v>323</v>
      </c>
      <c r="D19" s="9"/>
      <c r="E19" s="10"/>
      <c r="F19" s="4"/>
      <c r="G19" s="2"/>
      <c r="H19" s="8"/>
      <c r="I19" s="2"/>
      <c r="J19" s="4"/>
      <c r="K19" s="2"/>
      <c r="L19" s="8"/>
      <c r="M19" s="2"/>
      <c r="N19" s="4">
        <v>6</v>
      </c>
      <c r="O19" s="2">
        <v>19</v>
      </c>
      <c r="P19" s="18">
        <v>12</v>
      </c>
      <c r="Q19" s="14">
        <f t="shared" si="0"/>
        <v>19</v>
      </c>
      <c r="R19" s="31"/>
    </row>
    <row r="20" spans="1:18" ht="15.75">
      <c r="A20" s="17" t="s">
        <v>154</v>
      </c>
      <c r="B20" s="17" t="s">
        <v>17</v>
      </c>
      <c r="C20" s="17" t="s">
        <v>78</v>
      </c>
      <c r="D20" s="9">
        <v>7</v>
      </c>
      <c r="E20" s="10">
        <v>8</v>
      </c>
      <c r="F20" s="4"/>
      <c r="G20" s="2"/>
      <c r="H20" s="8">
        <v>5</v>
      </c>
      <c r="I20" s="2">
        <v>10</v>
      </c>
      <c r="J20" s="4"/>
      <c r="K20" s="2"/>
      <c r="L20" s="8"/>
      <c r="M20" s="2"/>
      <c r="N20" s="4"/>
      <c r="O20" s="2"/>
      <c r="P20" s="18">
        <v>13</v>
      </c>
      <c r="Q20" s="14">
        <f t="shared" si="0"/>
        <v>18</v>
      </c>
      <c r="R20" s="31"/>
    </row>
    <row r="21" spans="1:18" ht="15.75">
      <c r="A21" s="5" t="s">
        <v>79</v>
      </c>
      <c r="B21" s="5" t="s">
        <v>326</v>
      </c>
      <c r="C21" s="5" t="s">
        <v>93</v>
      </c>
      <c r="D21" s="9"/>
      <c r="E21" s="10"/>
      <c r="F21" s="4"/>
      <c r="G21" s="2"/>
      <c r="H21" s="8"/>
      <c r="I21" s="2"/>
      <c r="J21" s="4"/>
      <c r="K21" s="2"/>
      <c r="L21" s="8"/>
      <c r="M21" s="2"/>
      <c r="N21" s="4">
        <v>7</v>
      </c>
      <c r="O21" s="2">
        <v>18</v>
      </c>
      <c r="P21" s="18">
        <v>14</v>
      </c>
      <c r="Q21" s="14">
        <f t="shared" si="0"/>
        <v>18</v>
      </c>
      <c r="R21" s="31"/>
    </row>
    <row r="22" spans="1:18" ht="15.75">
      <c r="A22" s="5" t="s">
        <v>325</v>
      </c>
      <c r="B22" s="5" t="s">
        <v>69</v>
      </c>
      <c r="C22" s="5" t="s">
        <v>323</v>
      </c>
      <c r="D22" s="9"/>
      <c r="E22" s="10"/>
      <c r="F22" s="4"/>
      <c r="G22" s="2"/>
      <c r="H22" s="8"/>
      <c r="I22" s="2"/>
      <c r="J22" s="4"/>
      <c r="K22" s="2"/>
      <c r="L22" s="8"/>
      <c r="M22" s="2"/>
      <c r="N22" s="4">
        <v>8</v>
      </c>
      <c r="O22" s="2">
        <v>17</v>
      </c>
      <c r="P22" s="18">
        <v>15</v>
      </c>
      <c r="Q22" s="14">
        <f t="shared" si="0"/>
        <v>17</v>
      </c>
      <c r="R22" s="31"/>
    </row>
    <row r="23" spans="1:18" ht="15.75">
      <c r="A23" s="5" t="s">
        <v>327</v>
      </c>
      <c r="B23" s="5" t="s">
        <v>88</v>
      </c>
      <c r="C23" s="5" t="s">
        <v>93</v>
      </c>
      <c r="D23" s="9"/>
      <c r="E23" s="10"/>
      <c r="F23" s="4"/>
      <c r="G23" s="2"/>
      <c r="H23" s="8"/>
      <c r="I23" s="2"/>
      <c r="J23" s="4"/>
      <c r="K23" s="2"/>
      <c r="L23" s="8"/>
      <c r="M23" s="2"/>
      <c r="N23" s="4">
        <v>9</v>
      </c>
      <c r="O23" s="2">
        <v>16</v>
      </c>
      <c r="P23" s="18">
        <v>16</v>
      </c>
      <c r="Q23" s="14">
        <f t="shared" si="0"/>
        <v>16</v>
      </c>
      <c r="R23" s="31"/>
    </row>
    <row r="24" spans="1:18" ht="15.75">
      <c r="A24" s="5" t="s">
        <v>328</v>
      </c>
      <c r="B24" s="5" t="s">
        <v>329</v>
      </c>
      <c r="C24" s="5" t="s">
        <v>296</v>
      </c>
      <c r="D24" s="9"/>
      <c r="E24" s="10"/>
      <c r="F24" s="4"/>
      <c r="G24" s="2"/>
      <c r="H24" s="8"/>
      <c r="I24" s="2"/>
      <c r="J24" s="4"/>
      <c r="K24" s="2"/>
      <c r="L24" s="8"/>
      <c r="M24" s="2"/>
      <c r="N24" s="4">
        <v>10</v>
      </c>
      <c r="O24" s="2">
        <v>15</v>
      </c>
      <c r="P24" s="18">
        <v>17</v>
      </c>
      <c r="Q24" s="14">
        <f t="shared" si="0"/>
        <v>15</v>
      </c>
      <c r="R24" s="31"/>
    </row>
    <row r="25" spans="1:18" ht="15.75">
      <c r="A25" s="17" t="s">
        <v>175</v>
      </c>
      <c r="B25" s="17" t="s">
        <v>176</v>
      </c>
      <c r="C25" s="17" t="s">
        <v>178</v>
      </c>
      <c r="D25" s="9">
        <v>8</v>
      </c>
      <c r="E25" s="10">
        <v>7</v>
      </c>
      <c r="F25" s="4"/>
      <c r="G25" s="2"/>
      <c r="H25" s="8">
        <v>8</v>
      </c>
      <c r="I25" s="2">
        <v>7</v>
      </c>
      <c r="J25" s="4"/>
      <c r="K25" s="2"/>
      <c r="L25" s="8"/>
      <c r="M25" s="2"/>
      <c r="N25" s="4"/>
      <c r="O25" s="2"/>
      <c r="P25" s="18">
        <v>18</v>
      </c>
      <c r="Q25" s="14">
        <f t="shared" si="0"/>
        <v>14</v>
      </c>
      <c r="R25" s="31"/>
    </row>
    <row r="26" spans="1:18" ht="15.75">
      <c r="A26" s="17" t="s">
        <v>157</v>
      </c>
      <c r="B26" s="17" t="s">
        <v>121</v>
      </c>
      <c r="C26" s="17" t="s">
        <v>158</v>
      </c>
      <c r="D26" s="9"/>
      <c r="E26" s="10"/>
      <c r="F26" s="4">
        <v>2</v>
      </c>
      <c r="G26" s="2">
        <v>13</v>
      </c>
      <c r="H26" s="8"/>
      <c r="I26" s="2"/>
      <c r="J26" s="4"/>
      <c r="K26" s="2"/>
      <c r="L26" s="8"/>
      <c r="M26" s="2"/>
      <c r="N26" s="4"/>
      <c r="O26" s="2"/>
      <c r="P26" s="18">
        <v>19</v>
      </c>
      <c r="Q26" s="14">
        <f t="shared" si="0"/>
        <v>13</v>
      </c>
      <c r="R26" s="31"/>
    </row>
    <row r="27" spans="1:18" ht="15.75">
      <c r="A27" s="17" t="s">
        <v>153</v>
      </c>
      <c r="B27" s="17" t="s">
        <v>121</v>
      </c>
      <c r="C27" s="17" t="s">
        <v>122</v>
      </c>
      <c r="D27" s="9">
        <v>3</v>
      </c>
      <c r="E27" s="10">
        <v>12</v>
      </c>
      <c r="F27" s="6"/>
      <c r="G27" s="7"/>
      <c r="H27" s="11"/>
      <c r="I27" s="7"/>
      <c r="J27" s="6"/>
      <c r="K27" s="7"/>
      <c r="L27" s="11"/>
      <c r="M27" s="7"/>
      <c r="N27" s="4"/>
      <c r="O27" s="2"/>
      <c r="P27" s="18">
        <v>20</v>
      </c>
      <c r="Q27" s="14">
        <f t="shared" si="0"/>
        <v>12</v>
      </c>
      <c r="R27" s="31"/>
    </row>
    <row r="28" spans="1:18" ht="15.75">
      <c r="A28" s="5" t="s">
        <v>281</v>
      </c>
      <c r="B28" s="5" t="s">
        <v>282</v>
      </c>
      <c r="C28" s="5" t="s">
        <v>193</v>
      </c>
      <c r="D28" s="9"/>
      <c r="E28" s="10"/>
      <c r="F28" s="4"/>
      <c r="G28" s="2"/>
      <c r="H28" s="8"/>
      <c r="I28" s="2"/>
      <c r="J28" s="4">
        <v>4</v>
      </c>
      <c r="K28" s="2">
        <v>11</v>
      </c>
      <c r="L28" s="8"/>
      <c r="M28" s="2"/>
      <c r="N28" s="4"/>
      <c r="O28" s="2"/>
      <c r="P28" s="18">
        <v>21</v>
      </c>
      <c r="Q28" s="14">
        <f t="shared" si="0"/>
        <v>11</v>
      </c>
      <c r="R28" s="31"/>
    </row>
    <row r="29" spans="1:18" ht="15.75">
      <c r="A29" s="17" t="s">
        <v>152</v>
      </c>
      <c r="B29" s="17" t="s">
        <v>131</v>
      </c>
      <c r="C29" s="17" t="s">
        <v>120</v>
      </c>
      <c r="D29" s="9">
        <v>6</v>
      </c>
      <c r="E29" s="10">
        <v>9</v>
      </c>
      <c r="F29" s="4"/>
      <c r="G29" s="2"/>
      <c r="H29" s="8"/>
      <c r="I29" s="2"/>
      <c r="J29" s="4"/>
      <c r="K29" s="2"/>
      <c r="L29" s="8"/>
      <c r="M29" s="2"/>
      <c r="N29" s="4"/>
      <c r="O29" s="2"/>
      <c r="P29" s="18">
        <v>22</v>
      </c>
      <c r="Q29" s="14">
        <f t="shared" si="0"/>
        <v>9</v>
      </c>
      <c r="R29" s="31"/>
    </row>
    <row r="30" spans="1:18" ht="15.75">
      <c r="A30" s="5" t="s">
        <v>237</v>
      </c>
      <c r="B30" s="5" t="s">
        <v>87</v>
      </c>
      <c r="C30" s="5" t="s">
        <v>211</v>
      </c>
      <c r="D30" s="9"/>
      <c r="E30" s="10"/>
      <c r="F30" s="4"/>
      <c r="G30" s="2"/>
      <c r="H30" s="8"/>
      <c r="I30" s="2"/>
      <c r="J30" s="4"/>
      <c r="K30" s="2"/>
      <c r="L30" s="8">
        <v>6</v>
      </c>
      <c r="M30" s="2">
        <v>9</v>
      </c>
      <c r="N30" s="4"/>
      <c r="O30" s="2"/>
      <c r="P30" s="18">
        <v>23</v>
      </c>
      <c r="Q30" s="14">
        <f t="shared" si="0"/>
        <v>9</v>
      </c>
      <c r="R30" s="31"/>
    </row>
    <row r="31" spans="1:18" ht="15.75">
      <c r="A31" s="5" t="s">
        <v>283</v>
      </c>
      <c r="B31" s="5" t="s">
        <v>284</v>
      </c>
      <c r="C31" s="5" t="s">
        <v>285</v>
      </c>
      <c r="D31" s="9"/>
      <c r="E31" s="10"/>
      <c r="F31" s="4"/>
      <c r="G31" s="2"/>
      <c r="H31" s="8"/>
      <c r="I31" s="2"/>
      <c r="J31" s="4">
        <v>7</v>
      </c>
      <c r="K31" s="2">
        <v>8</v>
      </c>
      <c r="L31" s="8"/>
      <c r="M31" s="2"/>
      <c r="N31" s="4"/>
      <c r="O31" s="2"/>
      <c r="P31" s="18">
        <v>24</v>
      </c>
      <c r="Q31" s="14">
        <f t="shared" si="0"/>
        <v>8</v>
      </c>
      <c r="R31" s="31"/>
    </row>
    <row r="32" spans="1:18" ht="15.75">
      <c r="A32" s="17" t="s">
        <v>155</v>
      </c>
      <c r="B32" s="17" t="s">
        <v>132</v>
      </c>
      <c r="C32" s="17" t="s">
        <v>133</v>
      </c>
      <c r="D32" s="9">
        <v>8</v>
      </c>
      <c r="E32" s="10">
        <v>7</v>
      </c>
      <c r="F32" s="4"/>
      <c r="G32" s="2"/>
      <c r="H32" s="8"/>
      <c r="I32" s="2"/>
      <c r="J32" s="4"/>
      <c r="K32" s="2"/>
      <c r="L32" s="8"/>
      <c r="M32" s="2"/>
      <c r="N32" s="4"/>
      <c r="O32" s="2"/>
      <c r="P32" s="18">
        <v>25</v>
      </c>
      <c r="Q32" s="14">
        <f t="shared" si="0"/>
        <v>7</v>
      </c>
      <c r="R32" s="31"/>
    </row>
  </sheetData>
  <sheetProtection/>
  <mergeCells count="15">
    <mergeCell ref="A2:R2"/>
    <mergeCell ref="F4:G4"/>
    <mergeCell ref="H4:I4"/>
    <mergeCell ref="J4:K4"/>
    <mergeCell ref="L4:M4"/>
    <mergeCell ref="N6:O6"/>
    <mergeCell ref="N4:O4"/>
    <mergeCell ref="P4:Q4"/>
    <mergeCell ref="D5:E5"/>
    <mergeCell ref="F5:G5"/>
    <mergeCell ref="H5:I5"/>
    <mergeCell ref="J5:K5"/>
    <mergeCell ref="L5:M5"/>
    <mergeCell ref="N5:O5"/>
    <mergeCell ref="D4:E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30"/>
  <sheetViews>
    <sheetView zoomScale="125" zoomScaleNormal="125" zoomScalePageLayoutView="0" workbookViewId="0" topLeftCell="A1">
      <selection activeCell="E16" sqref="E16"/>
    </sheetView>
  </sheetViews>
  <sheetFormatPr defaultColWidth="11.421875" defaultRowHeight="12.75"/>
  <cols>
    <col min="1" max="1" width="11.7109375" style="0" customWidth="1"/>
    <col min="2" max="2" width="7.421875" style="0" customWidth="1"/>
    <col min="3" max="3" width="14.140625" style="0" customWidth="1"/>
    <col min="4" max="4" width="4.8515625" style="0" customWidth="1"/>
    <col min="5" max="5" width="6.28125" style="0" customWidth="1"/>
    <col min="6" max="6" width="4.8515625" style="0" customWidth="1"/>
    <col min="7" max="7" width="6.28125" style="0" customWidth="1"/>
    <col min="8" max="8" width="4.8515625" style="0" customWidth="1"/>
    <col min="9" max="9" width="6.28125" style="0" customWidth="1"/>
    <col min="10" max="10" width="4.7109375" style="0" customWidth="1"/>
    <col min="11" max="11" width="6.8515625" style="0" customWidth="1"/>
    <col min="12" max="12" width="4.7109375" style="0" customWidth="1"/>
    <col min="13" max="13" width="6.28125" style="0" customWidth="1"/>
    <col min="14" max="14" width="4.7109375" style="0" customWidth="1"/>
    <col min="15" max="15" width="6.28125" style="0" customWidth="1"/>
    <col min="16" max="16" width="4.7109375" style="0" customWidth="1"/>
    <col min="17" max="17" width="6.28125" style="0" customWidth="1"/>
    <col min="18" max="18" width="4.8515625" style="0" customWidth="1"/>
    <col min="19" max="19" width="6.28125" style="0" customWidth="1"/>
    <col min="20" max="20" width="4.421875" style="0" customWidth="1"/>
    <col min="21" max="21" width="12.7109375" style="0" customWidth="1"/>
  </cols>
  <sheetData>
    <row r="2" spans="3:20" ht="12.75">
      <c r="C2" s="32" t="s">
        <v>74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4" spans="1:20" ht="15" customHeight="1">
      <c r="A4" s="20" t="s">
        <v>25</v>
      </c>
      <c r="B4" s="21"/>
      <c r="C4" s="22"/>
      <c r="D4" s="36" t="s">
        <v>24</v>
      </c>
      <c r="E4" s="37"/>
      <c r="F4" s="36" t="s">
        <v>19</v>
      </c>
      <c r="G4" s="37"/>
      <c r="H4" s="40" t="s">
        <v>20</v>
      </c>
      <c r="I4" s="41"/>
      <c r="J4" s="40" t="s">
        <v>32</v>
      </c>
      <c r="K4" s="41"/>
      <c r="L4" s="40" t="s">
        <v>21</v>
      </c>
      <c r="M4" s="41"/>
      <c r="N4" s="40" t="s">
        <v>23</v>
      </c>
      <c r="O4" s="42"/>
      <c r="P4" s="40" t="s">
        <v>18</v>
      </c>
      <c r="Q4" s="41"/>
      <c r="R4" s="43" t="s">
        <v>6</v>
      </c>
      <c r="S4" s="43"/>
      <c r="T4" s="25"/>
    </row>
    <row r="5" spans="1:20" ht="12.75" customHeight="1">
      <c r="A5" s="20" t="s">
        <v>26</v>
      </c>
      <c r="B5" s="21"/>
      <c r="C5" s="22"/>
      <c r="D5" s="36" t="s">
        <v>27</v>
      </c>
      <c r="E5" s="37"/>
      <c r="F5" s="36" t="s">
        <v>22</v>
      </c>
      <c r="G5" s="37"/>
      <c r="H5" s="40" t="s">
        <v>28</v>
      </c>
      <c r="I5" s="41"/>
      <c r="J5" s="40" t="s">
        <v>29</v>
      </c>
      <c r="K5" s="41"/>
      <c r="L5" s="40" t="s">
        <v>30</v>
      </c>
      <c r="M5" s="41"/>
      <c r="N5" s="40" t="s">
        <v>31</v>
      </c>
      <c r="O5" s="42"/>
      <c r="P5" s="36" t="s">
        <v>27</v>
      </c>
      <c r="Q5" s="37"/>
      <c r="R5" s="28"/>
      <c r="S5" s="28"/>
      <c r="T5" s="28"/>
    </row>
    <row r="6" spans="1:20" ht="12.75" customHeight="1">
      <c r="A6" s="20"/>
      <c r="B6" s="21"/>
      <c r="C6" s="22"/>
      <c r="D6" s="23"/>
      <c r="E6" s="26"/>
      <c r="F6" s="27"/>
      <c r="G6" s="26"/>
      <c r="H6" s="27"/>
      <c r="I6" s="26"/>
      <c r="J6" s="27"/>
      <c r="K6" s="26"/>
      <c r="L6" s="27"/>
      <c r="M6" s="26"/>
      <c r="N6" s="27"/>
      <c r="O6" s="24"/>
      <c r="P6" s="36" t="s">
        <v>33</v>
      </c>
      <c r="Q6" s="37"/>
      <c r="R6" s="28"/>
      <c r="S6" s="28"/>
      <c r="T6" s="28"/>
    </row>
    <row r="7" spans="1:20" s="1" customFormat="1" ht="13.5" customHeight="1">
      <c r="A7" s="5" t="s">
        <v>1</v>
      </c>
      <c r="B7" s="5" t="s">
        <v>2</v>
      </c>
      <c r="C7" s="5" t="s">
        <v>3</v>
      </c>
      <c r="D7" s="12" t="s">
        <v>0</v>
      </c>
      <c r="E7" s="13" t="s">
        <v>5</v>
      </c>
      <c r="F7" s="12" t="s">
        <v>0</v>
      </c>
      <c r="G7" s="14" t="s">
        <v>5</v>
      </c>
      <c r="H7" s="12" t="s">
        <v>0</v>
      </c>
      <c r="I7" s="14" t="s">
        <v>5</v>
      </c>
      <c r="J7" s="12" t="s">
        <v>0</v>
      </c>
      <c r="K7" s="14" t="s">
        <v>5</v>
      </c>
      <c r="L7" s="12" t="s">
        <v>0</v>
      </c>
      <c r="M7" s="14" t="s">
        <v>5</v>
      </c>
      <c r="N7" s="16" t="s">
        <v>0</v>
      </c>
      <c r="O7" s="15" t="s">
        <v>5</v>
      </c>
      <c r="P7" s="12" t="s">
        <v>0</v>
      </c>
      <c r="Q7" s="14" t="s">
        <v>5</v>
      </c>
      <c r="R7" s="3" t="s">
        <v>0</v>
      </c>
      <c r="S7" s="14" t="s">
        <v>5</v>
      </c>
      <c r="T7" s="29"/>
    </row>
    <row r="8" spans="1:20" s="1" customFormat="1" ht="28.5" customHeight="1">
      <c r="A8" s="17" t="s">
        <v>34</v>
      </c>
      <c r="B8" s="17" t="s">
        <v>35</v>
      </c>
      <c r="C8" s="5" t="s">
        <v>36</v>
      </c>
      <c r="D8" s="9">
        <v>1</v>
      </c>
      <c r="E8" s="10">
        <v>25</v>
      </c>
      <c r="F8" s="6"/>
      <c r="G8" s="2"/>
      <c r="H8" s="8"/>
      <c r="I8" s="2"/>
      <c r="J8" s="4"/>
      <c r="K8" s="2"/>
      <c r="L8" s="4"/>
      <c r="M8" s="2"/>
      <c r="N8" s="8"/>
      <c r="O8" s="2"/>
      <c r="P8" s="4"/>
      <c r="Q8" s="7"/>
      <c r="R8" s="18"/>
      <c r="S8" s="19">
        <f>E8+G8+I8+K8+M8+O8+Q8</f>
        <v>25</v>
      </c>
      <c r="T8" s="30"/>
    </row>
    <row r="9" spans="1:20" s="1" customFormat="1" ht="21.75" customHeight="1">
      <c r="A9" s="17" t="s">
        <v>37</v>
      </c>
      <c r="B9" s="17" t="s">
        <v>17</v>
      </c>
      <c r="C9" s="17" t="s">
        <v>38</v>
      </c>
      <c r="D9" s="9">
        <v>2</v>
      </c>
      <c r="E9" s="10">
        <v>20</v>
      </c>
      <c r="F9" s="4"/>
      <c r="G9" s="2"/>
      <c r="H9" s="8"/>
      <c r="I9" s="2"/>
      <c r="J9" s="4"/>
      <c r="K9" s="2"/>
      <c r="L9" s="4"/>
      <c r="M9" s="2"/>
      <c r="N9" s="8"/>
      <c r="O9" s="2"/>
      <c r="P9" s="4"/>
      <c r="Q9" s="2"/>
      <c r="R9" s="18"/>
      <c r="S9" s="19">
        <f aca="true" t="shared" si="0" ref="S9:S30">E9+G9+I9+K9+M9+O9+Q9</f>
        <v>20</v>
      </c>
      <c r="T9" s="30"/>
    </row>
    <row r="10" spans="1:21" s="1" customFormat="1" ht="21.75" customHeight="1">
      <c r="A10" s="17" t="s">
        <v>39</v>
      </c>
      <c r="B10" s="17" t="s">
        <v>14</v>
      </c>
      <c r="C10" s="17" t="s">
        <v>40</v>
      </c>
      <c r="D10" s="9">
        <v>3</v>
      </c>
      <c r="E10" s="10">
        <v>20</v>
      </c>
      <c r="F10" s="6"/>
      <c r="G10" s="7"/>
      <c r="H10" s="11"/>
      <c r="I10" s="7"/>
      <c r="J10" s="6"/>
      <c r="K10" s="7"/>
      <c r="L10" s="6"/>
      <c r="M10" s="7"/>
      <c r="N10" s="11"/>
      <c r="O10" s="7"/>
      <c r="P10" s="6"/>
      <c r="Q10" s="7"/>
      <c r="R10" s="18"/>
      <c r="S10" s="19">
        <f t="shared" si="0"/>
        <v>20</v>
      </c>
      <c r="T10" s="30"/>
      <c r="U10" s="33" t="s">
        <v>72</v>
      </c>
    </row>
    <row r="11" spans="1:20" s="1" customFormat="1" ht="29.25" customHeight="1">
      <c r="A11" s="17" t="s">
        <v>41</v>
      </c>
      <c r="B11" s="17" t="s">
        <v>42</v>
      </c>
      <c r="C11" s="17" t="s">
        <v>43</v>
      </c>
      <c r="D11" s="9">
        <v>4</v>
      </c>
      <c r="E11" s="10">
        <v>12</v>
      </c>
      <c r="F11" s="6"/>
      <c r="G11" s="7"/>
      <c r="H11" s="11"/>
      <c r="I11" s="7"/>
      <c r="J11" s="6"/>
      <c r="K11" s="7"/>
      <c r="L11" s="6"/>
      <c r="M11" s="7"/>
      <c r="N11" s="11"/>
      <c r="O11" s="7"/>
      <c r="P11" s="4"/>
      <c r="Q11" s="2"/>
      <c r="R11" s="18"/>
      <c r="S11" s="19">
        <f t="shared" si="0"/>
        <v>12</v>
      </c>
      <c r="T11" s="30"/>
    </row>
    <row r="12" spans="1:20" s="1" customFormat="1" ht="21.75" customHeight="1">
      <c r="A12" s="17" t="s">
        <v>44</v>
      </c>
      <c r="B12" s="17" t="s">
        <v>45</v>
      </c>
      <c r="C12" s="17" t="s">
        <v>38</v>
      </c>
      <c r="D12" s="9">
        <v>5</v>
      </c>
      <c r="E12" s="10">
        <v>11</v>
      </c>
      <c r="F12" s="6"/>
      <c r="G12" s="7"/>
      <c r="H12" s="11"/>
      <c r="I12" s="7"/>
      <c r="J12" s="6"/>
      <c r="K12" s="7"/>
      <c r="L12" s="6"/>
      <c r="M12" s="7"/>
      <c r="N12" s="11"/>
      <c r="O12" s="7"/>
      <c r="P12" s="6"/>
      <c r="Q12" s="2"/>
      <c r="R12" s="18"/>
      <c r="S12" s="19">
        <f t="shared" si="0"/>
        <v>11</v>
      </c>
      <c r="T12" s="30"/>
    </row>
    <row r="13" spans="1:20" s="1" customFormat="1" ht="21.75" customHeight="1">
      <c r="A13" s="17" t="s">
        <v>46</v>
      </c>
      <c r="B13" s="17" t="s">
        <v>47</v>
      </c>
      <c r="C13" s="17" t="s">
        <v>38</v>
      </c>
      <c r="D13" s="9">
        <v>6</v>
      </c>
      <c r="E13" s="10">
        <v>10</v>
      </c>
      <c r="F13" s="4"/>
      <c r="G13" s="2"/>
      <c r="H13" s="8"/>
      <c r="I13" s="2"/>
      <c r="J13" s="4"/>
      <c r="K13" s="2"/>
      <c r="L13" s="4"/>
      <c r="M13" s="2"/>
      <c r="N13" s="8"/>
      <c r="O13" s="2"/>
      <c r="P13" s="4"/>
      <c r="Q13" s="2"/>
      <c r="R13" s="18"/>
      <c r="S13" s="19">
        <f t="shared" si="0"/>
        <v>10</v>
      </c>
      <c r="T13" s="30"/>
    </row>
    <row r="14" spans="1:20" s="1" customFormat="1" ht="21.75" customHeight="1">
      <c r="A14" s="17" t="s">
        <v>48</v>
      </c>
      <c r="B14" s="17" t="s">
        <v>49</v>
      </c>
      <c r="C14" s="17" t="s">
        <v>50</v>
      </c>
      <c r="D14" s="9">
        <v>7</v>
      </c>
      <c r="E14" s="10">
        <v>9</v>
      </c>
      <c r="F14" s="6"/>
      <c r="G14" s="2"/>
      <c r="H14" s="8"/>
      <c r="I14" s="2"/>
      <c r="J14" s="4"/>
      <c r="K14" s="2"/>
      <c r="L14" s="4"/>
      <c r="M14" s="2"/>
      <c r="N14" s="8"/>
      <c r="O14" s="2"/>
      <c r="P14" s="4"/>
      <c r="Q14" s="2"/>
      <c r="R14" s="18"/>
      <c r="S14" s="19">
        <f t="shared" si="0"/>
        <v>9</v>
      </c>
      <c r="T14" s="30"/>
    </row>
    <row r="15" spans="1:20" s="1" customFormat="1" ht="21.75" customHeight="1">
      <c r="A15" s="17" t="s">
        <v>51</v>
      </c>
      <c r="B15" s="17" t="s">
        <v>52</v>
      </c>
      <c r="C15" s="17" t="s">
        <v>53</v>
      </c>
      <c r="D15" s="9">
        <v>8</v>
      </c>
      <c r="E15" s="10">
        <v>8</v>
      </c>
      <c r="F15" s="6"/>
      <c r="G15" s="7"/>
      <c r="H15" s="11"/>
      <c r="I15" s="7"/>
      <c r="J15" s="6"/>
      <c r="K15" s="7"/>
      <c r="L15" s="6"/>
      <c r="M15" s="7"/>
      <c r="N15" s="11"/>
      <c r="O15" s="7"/>
      <c r="P15" s="4"/>
      <c r="Q15" s="2"/>
      <c r="R15" s="18"/>
      <c r="S15" s="19">
        <f t="shared" si="0"/>
        <v>8</v>
      </c>
      <c r="T15" s="30"/>
    </row>
    <row r="16" spans="1:21" s="1" customFormat="1" ht="21.75" customHeight="1">
      <c r="A16" s="17" t="s">
        <v>8</v>
      </c>
      <c r="B16" s="17" t="s">
        <v>7</v>
      </c>
      <c r="C16" s="17" t="s">
        <v>38</v>
      </c>
      <c r="D16" s="9">
        <v>9</v>
      </c>
      <c r="E16" s="10">
        <v>0</v>
      </c>
      <c r="F16" s="6"/>
      <c r="G16" s="7"/>
      <c r="H16" s="11"/>
      <c r="I16" s="7"/>
      <c r="J16" s="6"/>
      <c r="K16" s="7"/>
      <c r="L16" s="6"/>
      <c r="M16" s="7"/>
      <c r="N16" s="11"/>
      <c r="O16" s="7"/>
      <c r="P16" s="4"/>
      <c r="Q16" s="2"/>
      <c r="R16" s="18"/>
      <c r="S16" s="19">
        <f t="shared" si="0"/>
        <v>0</v>
      </c>
      <c r="T16" s="30"/>
      <c r="U16" s="33" t="s">
        <v>73</v>
      </c>
    </row>
    <row r="17" spans="1:20" s="1" customFormat="1" ht="21.75" customHeight="1">
      <c r="A17" s="17" t="s">
        <v>54</v>
      </c>
      <c r="B17" s="17" t="s">
        <v>4</v>
      </c>
      <c r="C17" s="17" t="s">
        <v>12</v>
      </c>
      <c r="D17" s="9">
        <v>10</v>
      </c>
      <c r="E17" s="10">
        <v>6</v>
      </c>
      <c r="F17" s="4"/>
      <c r="G17" s="2"/>
      <c r="H17" s="8"/>
      <c r="I17" s="2"/>
      <c r="J17" s="4"/>
      <c r="K17" s="2"/>
      <c r="L17" s="4"/>
      <c r="M17" s="2"/>
      <c r="N17" s="8"/>
      <c r="O17" s="2"/>
      <c r="P17" s="4"/>
      <c r="Q17" s="2"/>
      <c r="R17" s="18"/>
      <c r="S17" s="19">
        <f t="shared" si="0"/>
        <v>6</v>
      </c>
      <c r="T17" s="30"/>
    </row>
    <row r="18" spans="1:20" s="1" customFormat="1" ht="21.75" customHeight="1">
      <c r="A18" s="17" t="s">
        <v>55</v>
      </c>
      <c r="B18" s="17" t="s">
        <v>11</v>
      </c>
      <c r="C18" s="17" t="s">
        <v>56</v>
      </c>
      <c r="D18" s="9">
        <v>11</v>
      </c>
      <c r="E18" s="10">
        <v>5</v>
      </c>
      <c r="F18" s="6"/>
      <c r="G18" s="2"/>
      <c r="H18" s="8"/>
      <c r="I18" s="2"/>
      <c r="J18" s="4"/>
      <c r="K18" s="2"/>
      <c r="L18" s="4"/>
      <c r="M18" s="2"/>
      <c r="N18" s="8"/>
      <c r="O18" s="2"/>
      <c r="P18" s="4"/>
      <c r="Q18" s="2"/>
      <c r="R18" s="18"/>
      <c r="S18" s="19">
        <f t="shared" si="0"/>
        <v>5</v>
      </c>
      <c r="T18" s="30"/>
    </row>
    <row r="19" spans="1:20" s="1" customFormat="1" ht="21.75" customHeight="1">
      <c r="A19" s="17" t="s">
        <v>57</v>
      </c>
      <c r="B19" s="17" t="s">
        <v>9</v>
      </c>
      <c r="C19" s="17" t="s">
        <v>12</v>
      </c>
      <c r="D19" s="9">
        <v>12</v>
      </c>
      <c r="E19" s="10">
        <v>0</v>
      </c>
      <c r="F19" s="6"/>
      <c r="G19" s="7"/>
      <c r="H19" s="11"/>
      <c r="I19" s="7"/>
      <c r="J19" s="6"/>
      <c r="K19" s="7"/>
      <c r="L19" s="6"/>
      <c r="M19" s="7"/>
      <c r="N19" s="11"/>
      <c r="O19" s="7"/>
      <c r="P19" s="4"/>
      <c r="Q19" s="2"/>
      <c r="R19" s="18"/>
      <c r="S19" s="19">
        <f t="shared" si="0"/>
        <v>0</v>
      </c>
      <c r="T19" s="30"/>
    </row>
    <row r="20" spans="1:20" s="1" customFormat="1" ht="21.75" customHeight="1">
      <c r="A20" s="17" t="s">
        <v>58</v>
      </c>
      <c r="B20" s="17" t="s">
        <v>59</v>
      </c>
      <c r="C20" s="17" t="s">
        <v>12</v>
      </c>
      <c r="D20" s="9">
        <v>13</v>
      </c>
      <c r="E20" s="10">
        <v>3</v>
      </c>
      <c r="F20" s="6"/>
      <c r="G20" s="7"/>
      <c r="H20" s="11"/>
      <c r="I20" s="7"/>
      <c r="J20" s="6"/>
      <c r="K20" s="7"/>
      <c r="L20" s="6"/>
      <c r="M20" s="7"/>
      <c r="N20" s="11"/>
      <c r="O20" s="7"/>
      <c r="P20" s="4"/>
      <c r="Q20" s="2"/>
      <c r="R20" s="18"/>
      <c r="S20" s="19">
        <f t="shared" si="0"/>
        <v>3</v>
      </c>
      <c r="T20" s="30"/>
    </row>
    <row r="21" spans="1:20" s="1" customFormat="1" ht="21.75" customHeight="1">
      <c r="A21" s="17" t="s">
        <v>57</v>
      </c>
      <c r="B21" s="17" t="s">
        <v>60</v>
      </c>
      <c r="C21" s="17" t="s">
        <v>12</v>
      </c>
      <c r="D21" s="9">
        <v>14</v>
      </c>
      <c r="E21" s="10">
        <v>2</v>
      </c>
      <c r="F21" s="4"/>
      <c r="G21" s="2"/>
      <c r="H21" s="8"/>
      <c r="I21" s="2"/>
      <c r="J21" s="4"/>
      <c r="K21" s="2"/>
      <c r="L21" s="4"/>
      <c r="M21" s="2"/>
      <c r="N21" s="8"/>
      <c r="O21" s="2"/>
      <c r="P21" s="4"/>
      <c r="Q21" s="2"/>
      <c r="R21" s="18"/>
      <c r="S21" s="19">
        <f t="shared" si="0"/>
        <v>2</v>
      </c>
      <c r="T21" s="30"/>
    </row>
    <row r="22" spans="1:20" s="1" customFormat="1" ht="21.75" customHeight="1">
      <c r="A22" s="17" t="s">
        <v>61</v>
      </c>
      <c r="B22" s="17" t="s">
        <v>10</v>
      </c>
      <c r="C22" s="17" t="s">
        <v>62</v>
      </c>
      <c r="D22" s="9">
        <v>15</v>
      </c>
      <c r="E22" s="10">
        <v>1</v>
      </c>
      <c r="F22" s="6"/>
      <c r="G22" s="7"/>
      <c r="H22" s="11"/>
      <c r="I22" s="7"/>
      <c r="J22" s="6"/>
      <c r="K22" s="7"/>
      <c r="L22" s="6"/>
      <c r="M22" s="7"/>
      <c r="N22" s="11"/>
      <c r="O22" s="7"/>
      <c r="P22" s="4"/>
      <c r="Q22" s="2"/>
      <c r="R22" s="18"/>
      <c r="S22" s="19">
        <f t="shared" si="0"/>
        <v>1</v>
      </c>
      <c r="T22" s="30"/>
    </row>
    <row r="23" spans="1:20" s="1" customFormat="1" ht="21.75" customHeight="1">
      <c r="A23" s="17" t="s">
        <v>63</v>
      </c>
      <c r="B23" s="17" t="s">
        <v>64</v>
      </c>
      <c r="C23" s="17" t="s">
        <v>12</v>
      </c>
      <c r="D23" s="9">
        <v>16</v>
      </c>
      <c r="E23" s="10">
        <v>0</v>
      </c>
      <c r="F23" s="4"/>
      <c r="G23" s="2"/>
      <c r="H23" s="8"/>
      <c r="I23" s="2"/>
      <c r="J23" s="4"/>
      <c r="K23" s="2"/>
      <c r="L23" s="4"/>
      <c r="M23" s="2"/>
      <c r="N23" s="8"/>
      <c r="O23" s="2"/>
      <c r="P23" s="4"/>
      <c r="Q23" s="2"/>
      <c r="R23" s="18"/>
      <c r="S23" s="19">
        <f t="shared" si="0"/>
        <v>0</v>
      </c>
      <c r="T23" s="30"/>
    </row>
    <row r="24" spans="1:20" s="1" customFormat="1" ht="21.75" customHeight="1">
      <c r="A24" s="17" t="s">
        <v>13</v>
      </c>
      <c r="B24" s="17" t="s">
        <v>11</v>
      </c>
      <c r="C24" s="17" t="s">
        <v>12</v>
      </c>
      <c r="D24" s="9">
        <v>17</v>
      </c>
      <c r="E24" s="10">
        <v>0</v>
      </c>
      <c r="F24" s="6"/>
      <c r="G24" s="7"/>
      <c r="H24" s="11"/>
      <c r="I24" s="7"/>
      <c r="J24" s="6"/>
      <c r="K24" s="7"/>
      <c r="L24" s="6"/>
      <c r="M24" s="7"/>
      <c r="N24" s="11"/>
      <c r="O24" s="7"/>
      <c r="P24" s="6"/>
      <c r="Q24" s="7"/>
      <c r="R24" s="18"/>
      <c r="S24" s="19">
        <f t="shared" si="0"/>
        <v>0</v>
      </c>
      <c r="T24" s="31"/>
    </row>
    <row r="25" spans="1:20" s="1" customFormat="1" ht="21.75" customHeight="1">
      <c r="A25" s="17" t="s">
        <v>15</v>
      </c>
      <c r="B25" s="17" t="s">
        <v>16</v>
      </c>
      <c r="C25" s="17" t="s">
        <v>12</v>
      </c>
      <c r="D25" s="9">
        <v>18</v>
      </c>
      <c r="E25" s="10">
        <v>0</v>
      </c>
      <c r="F25" s="6"/>
      <c r="G25" s="7"/>
      <c r="H25" s="11"/>
      <c r="I25" s="7"/>
      <c r="J25" s="6"/>
      <c r="K25" s="7"/>
      <c r="L25" s="6"/>
      <c r="M25" s="7"/>
      <c r="N25" s="11"/>
      <c r="O25" s="7"/>
      <c r="P25" s="4"/>
      <c r="Q25" s="2"/>
      <c r="R25" s="18"/>
      <c r="S25" s="19">
        <f t="shared" si="0"/>
        <v>0</v>
      </c>
      <c r="T25" s="31"/>
    </row>
    <row r="26" spans="1:20" s="1" customFormat="1" ht="21.75" customHeight="1">
      <c r="A26" s="17" t="s">
        <v>65</v>
      </c>
      <c r="B26" s="17" t="s">
        <v>66</v>
      </c>
      <c r="C26" s="17" t="s">
        <v>67</v>
      </c>
      <c r="D26" s="9">
        <v>19</v>
      </c>
      <c r="E26" s="10">
        <v>0</v>
      </c>
      <c r="F26" s="6"/>
      <c r="G26" s="7"/>
      <c r="H26" s="11"/>
      <c r="I26" s="7"/>
      <c r="J26" s="6"/>
      <c r="K26" s="7"/>
      <c r="L26" s="6"/>
      <c r="M26" s="7"/>
      <c r="N26" s="11"/>
      <c r="O26" s="7"/>
      <c r="P26" s="4"/>
      <c r="Q26" s="2"/>
      <c r="R26" s="18"/>
      <c r="S26" s="19">
        <f t="shared" si="0"/>
        <v>0</v>
      </c>
      <c r="T26" s="31"/>
    </row>
    <row r="27" spans="1:20" s="1" customFormat="1" ht="21.75" customHeight="1">
      <c r="A27" s="17" t="s">
        <v>68</v>
      </c>
      <c r="B27" s="17" t="s">
        <v>69</v>
      </c>
      <c r="C27" s="17" t="s">
        <v>70</v>
      </c>
      <c r="D27" s="9">
        <v>20</v>
      </c>
      <c r="E27" s="10">
        <v>0</v>
      </c>
      <c r="F27" s="6"/>
      <c r="G27" s="7"/>
      <c r="H27" s="11"/>
      <c r="I27" s="7"/>
      <c r="J27" s="6"/>
      <c r="K27" s="7"/>
      <c r="L27" s="6"/>
      <c r="M27" s="7"/>
      <c r="N27" s="11"/>
      <c r="O27" s="7"/>
      <c r="P27" s="4"/>
      <c r="Q27" s="2"/>
      <c r="R27" s="18"/>
      <c r="S27" s="19">
        <f t="shared" si="0"/>
        <v>0</v>
      </c>
      <c r="T27" s="31"/>
    </row>
    <row r="28" spans="1:20" s="1" customFormat="1" ht="21.75" customHeight="1">
      <c r="A28" s="17" t="s">
        <v>71</v>
      </c>
      <c r="B28" s="17" t="s">
        <v>17</v>
      </c>
      <c r="C28" s="17" t="s">
        <v>40</v>
      </c>
      <c r="D28" s="9">
        <v>21</v>
      </c>
      <c r="E28" s="10">
        <v>0</v>
      </c>
      <c r="F28" s="6"/>
      <c r="G28" s="7"/>
      <c r="H28" s="11"/>
      <c r="I28" s="7"/>
      <c r="J28" s="6"/>
      <c r="K28" s="7"/>
      <c r="L28" s="6"/>
      <c r="M28" s="7"/>
      <c r="N28" s="11"/>
      <c r="O28" s="7"/>
      <c r="P28" s="4"/>
      <c r="Q28" s="2"/>
      <c r="R28" s="18"/>
      <c r="S28" s="19">
        <f t="shared" si="0"/>
        <v>0</v>
      </c>
      <c r="T28" s="31"/>
    </row>
    <row r="29" spans="1:20" s="1" customFormat="1" ht="21.75" customHeight="1">
      <c r="A29" s="17"/>
      <c r="B29" s="17"/>
      <c r="C29" s="17"/>
      <c r="D29" s="9"/>
      <c r="E29" s="10">
        <v>0</v>
      </c>
      <c r="F29" s="6"/>
      <c r="G29" s="7"/>
      <c r="H29" s="11"/>
      <c r="I29" s="7"/>
      <c r="J29" s="6"/>
      <c r="K29" s="7"/>
      <c r="L29" s="6"/>
      <c r="M29" s="7"/>
      <c r="N29" s="11"/>
      <c r="O29" s="7"/>
      <c r="P29" s="4"/>
      <c r="Q29" s="2"/>
      <c r="R29" s="18"/>
      <c r="S29" s="19">
        <f t="shared" si="0"/>
        <v>0</v>
      </c>
      <c r="T29" s="31"/>
    </row>
    <row r="30" spans="1:20" s="1" customFormat="1" ht="21.75" customHeight="1">
      <c r="A30" s="17"/>
      <c r="B30" s="17"/>
      <c r="C30" s="17"/>
      <c r="D30" s="9"/>
      <c r="E30" s="10">
        <v>0</v>
      </c>
      <c r="F30" s="4"/>
      <c r="G30" s="2"/>
      <c r="H30" s="8"/>
      <c r="I30" s="2"/>
      <c r="J30" s="4"/>
      <c r="K30" s="2"/>
      <c r="L30" s="4"/>
      <c r="M30" s="2"/>
      <c r="N30" s="8"/>
      <c r="O30" s="2"/>
      <c r="P30" s="4"/>
      <c r="Q30" s="2"/>
      <c r="R30" s="18"/>
      <c r="S30" s="19">
        <f t="shared" si="0"/>
        <v>0</v>
      </c>
      <c r="T30" s="31"/>
    </row>
  </sheetData>
  <sheetProtection/>
  <mergeCells count="16">
    <mergeCell ref="R4:S4"/>
    <mergeCell ref="D4:E4"/>
    <mergeCell ref="H4:I4"/>
    <mergeCell ref="F4:G4"/>
    <mergeCell ref="J4:K4"/>
    <mergeCell ref="P4:Q4"/>
    <mergeCell ref="L4:M4"/>
    <mergeCell ref="N4:O4"/>
    <mergeCell ref="D5:E5"/>
    <mergeCell ref="F5:G5"/>
    <mergeCell ref="H5:I5"/>
    <mergeCell ref="J5:K5"/>
    <mergeCell ref="P6:Q6"/>
    <mergeCell ref="L5:M5"/>
    <mergeCell ref="N5:O5"/>
    <mergeCell ref="P5:Q5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</dc:creator>
  <cp:keywords/>
  <dc:description/>
  <cp:lastModifiedBy>gerard</cp:lastModifiedBy>
  <cp:lastPrinted>2015-01-02T10:45:48Z</cp:lastPrinted>
  <dcterms:created xsi:type="dcterms:W3CDTF">2009-05-10T18:30:14Z</dcterms:created>
  <dcterms:modified xsi:type="dcterms:W3CDTF">2015-01-13T21:14:42Z</dcterms:modified>
  <cp:category/>
  <cp:version/>
  <cp:contentType/>
  <cp:contentStatus/>
</cp:coreProperties>
</file>